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21.06.2019" sheetId="3" r:id="rId1"/>
  </sheets>
  <definedNames>
    <definedName name="_xlnm.Print_Area" localSheetId="0">'21.06.2019'!$A$1:$O$30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3"/>
  <c r="K25"/>
  <c r="J25"/>
  <c r="I25"/>
  <c r="H25"/>
  <c r="H23"/>
  <c r="K22"/>
  <c r="K28" s="1"/>
  <c r="J22"/>
  <c r="J28" s="1"/>
  <c r="I22"/>
  <c r="I28" s="1"/>
  <c r="H28" s="1"/>
  <c r="H22"/>
  <c r="H18"/>
  <c r="K17"/>
  <c r="K20" s="1"/>
  <c r="K29" s="1"/>
  <c r="J17"/>
  <c r="J20" s="1"/>
  <c r="J29" s="1"/>
  <c r="I17"/>
  <c r="I20" s="1"/>
  <c r="H17"/>
  <c r="I29" l="1"/>
  <c r="H29" s="1"/>
  <c r="H20"/>
</calcChain>
</file>

<file path=xl/sharedStrings.xml><?xml version="1.0" encoding="utf-8"?>
<sst xmlns="http://schemas.openxmlformats.org/spreadsheetml/2006/main" count="141" uniqueCount="45">
  <si>
    <t>(приложение)</t>
  </si>
  <si>
    <t xml:space="preserve">Наименование 
основного
мероприятия, ведомственной целевой программы (далее - ВЦП), мероприятия,
контрольного события
программы
</t>
  </si>
  <si>
    <t>Ответственный
руководитель, заместитель
руководителя ОМСУ (Ф.И.О., должность)</t>
  </si>
  <si>
    <t>Ответственное
структурное
подразделение
ОМСУ</t>
  </si>
  <si>
    <t>Ожидаемый  непосредственный результат реализации
основного мероприятия, ВЦП, мероприятия</t>
  </si>
  <si>
    <t>Срок  начала реализации</t>
  </si>
  <si>
    <t xml:space="preserve">Срок
окончания  реализации
(дата
контрольного
события)
</t>
  </si>
  <si>
    <t>Объем ресурсного обеспечения на очередной финансовый год, руб.</t>
  </si>
  <si>
    <t>График реализации на очередной финансовый год, квартал</t>
  </si>
  <si>
    <t>Всего:</t>
  </si>
  <si>
    <t>в том числе за счет средств:</t>
  </si>
  <si>
    <t>федерального бюджета Российской Федерации</t>
  </si>
  <si>
    <t>республиканского бюджета Республики Коми</t>
  </si>
  <si>
    <t>бюджета МОГО «Вуктыл»</t>
  </si>
  <si>
    <t>Подпрограмма 1 «Формирование современной городской среды»</t>
  </si>
  <si>
    <t>1.1.</t>
  </si>
  <si>
    <t>Повышение уровня благоустройства территорий в целях создания благоприятных условий для населения городского округа «Вуктыл»</t>
  </si>
  <si>
    <t>V</t>
  </si>
  <si>
    <t>1.1.1.</t>
  </si>
  <si>
    <t>х</t>
  </si>
  <si>
    <t>2.1.</t>
  </si>
  <si>
    <t xml:space="preserve">Основное мероприятие 2.1.
Благоустройство наиболее посещаемых муниципальных территорий
</t>
  </si>
  <si>
    <t>2.1.1.</t>
  </si>
  <si>
    <t>Итого по подпрограмме 1</t>
  </si>
  <si>
    <t>X</t>
  </si>
  <si>
    <t>Подпрограмма 2 «Управление реализацией проектов благоустройства на территории МО ГО «Вуктыл»</t>
  </si>
  <si>
    <t xml:space="preserve">Основное мероприятие 1.1.
Разработка комплекса мер по информированию граждан о реализации проектов по благоустройству
</t>
  </si>
  <si>
    <t>Наличие актуальной информации о ходе реализации муниципальной программы</t>
  </si>
  <si>
    <t xml:space="preserve">Мероприятие 1.1.1. Размещение в средствах массовой информации (в том числе, размещенных в сети Интернет) материалов о ходе реализации муниципальной программы   </t>
  </si>
  <si>
    <r>
      <rPr>
        <sz val="9"/>
        <rFont val="Times New Roman"/>
        <family val="1"/>
        <charset val="204"/>
      </rPr>
      <t>Контрольное событие № 1.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Информация о ходе реализации муниципальной программы до граждан доведена  </t>
    </r>
  </si>
  <si>
    <t xml:space="preserve">Основное мероприятие 2.1.
Поддержка обустройства наиболее посещаемых муниципальных территорий
</t>
  </si>
  <si>
    <t xml:space="preserve">Мероприятие 2.1.1. Проведение мероприятий по обсуждению с гражданами мероприятий по благоустройству муниципальных территорий           </t>
  </si>
  <si>
    <t>Контрольное событие № 2. Мероприятия по обсуждению с гражданами мероприятий по благоустройству муниципальных территорий проведены</t>
  </si>
  <si>
    <t>Итого по подпрограмме 2</t>
  </si>
  <si>
    <t>Всего по программе</t>
  </si>
  <si>
    <t>«УТВЕРЖДЕН
распоряжением администрации 
городского округа «Вуктыл» 
от 28 декабря 2018 года № 12/1423</t>
  </si>
  <si>
    <t xml:space="preserve">Пластинин Д.В. - начальник ОГ и ДХ;  Пушенко А.А. - начальник ОС    </t>
  </si>
  <si>
    <t>ОГ и ДХ; ОС</t>
  </si>
  <si>
    <t>Обеспечение проведения общественных обсуждений к 2021 году по проектам благоустройства в полном объеме</t>
  </si>
  <si>
    <t>».</t>
  </si>
  <si>
    <t>ПРИЛОЖЕНИЕ                                                         к распоряжению администрации                    городского округа «Вуктыл»                                    от 21 июня 2019 года № 06/552</t>
  </si>
  <si>
    <t xml:space="preserve">                           Комплексный план действий по реализации муниципальной программы городского округа «Вуктыл»     </t>
  </si>
  <si>
    <t xml:space="preserve">  «Формирование современной городской среды» на 2019 год</t>
  </si>
  <si>
    <t>Мероприятие 2.1.1.  Благоустройство территории в рамках реализации Национального проекта "Жилье и городская среда"(ул. Пионерская)</t>
  </si>
  <si>
    <t xml:space="preserve">Контрольное событие № 1. Территория по ул. Пионерская благоустроена 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</si>
</sst>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3" fillId="3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top" wrapText="1"/>
    </xf>
    <xf numFmtId="14" fontId="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 wrapText="1"/>
    </xf>
    <xf numFmtId="14" fontId="7" fillId="3" borderId="0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C5C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C5C00"/>
  </sheetPr>
  <dimension ref="A1:AMK30"/>
  <sheetViews>
    <sheetView tabSelected="1" view="pageBreakPreview" topLeftCell="A19" workbookViewId="0">
      <selection activeCell="B18" sqref="B18"/>
    </sheetView>
  </sheetViews>
  <sheetFormatPr defaultRowHeight="15"/>
  <cols>
    <col min="1" max="1" width="6.42578125" style="11" customWidth="1"/>
    <col min="2" max="2" width="24.140625" style="12" customWidth="1"/>
    <col min="3" max="3" width="31.28515625" style="12" customWidth="1"/>
    <col min="4" max="4" width="17" style="12" customWidth="1"/>
    <col min="5" max="5" width="23.42578125" style="12" customWidth="1"/>
    <col min="6" max="6" width="10" style="12" customWidth="1"/>
    <col min="7" max="7" width="10.140625" style="12" customWidth="1"/>
    <col min="8" max="8" width="11.7109375" style="12" customWidth="1"/>
    <col min="9" max="9" width="11.85546875" style="12" customWidth="1"/>
    <col min="10" max="10" width="12" style="12" customWidth="1"/>
    <col min="11" max="11" width="11.28515625" style="12" customWidth="1"/>
    <col min="12" max="13" width="3" style="12" customWidth="1"/>
    <col min="14" max="15" width="2.85546875" style="12" customWidth="1"/>
    <col min="16" max="17" width="9.140625" style="12" customWidth="1"/>
    <col min="18" max="18" width="10" style="12" customWidth="1"/>
    <col min="19" max="961" width="9.140625" style="12" customWidth="1"/>
    <col min="962" max="962" width="2.85546875" style="12" customWidth="1"/>
    <col min="963" max="991" width="9.140625" style="12" hidden="1" customWidth="1"/>
    <col min="992" max="992" width="3.28515625" style="12" hidden="1" customWidth="1"/>
    <col min="993" max="1025" width="9.140625" style="12" hidden="1" customWidth="1"/>
  </cols>
  <sheetData>
    <row r="1" spans="1:15" s="14" customFormat="1" ht="12.95" customHeight="1">
      <c r="A1" s="13"/>
      <c r="I1" s="35"/>
      <c r="J1" s="35"/>
      <c r="K1" s="35"/>
      <c r="L1" s="35"/>
      <c r="M1" s="35"/>
      <c r="N1" s="35"/>
      <c r="O1" s="35"/>
    </row>
    <row r="2" spans="1:15" s="14" customFormat="1" ht="92.1" customHeight="1">
      <c r="A2" s="13"/>
      <c r="I2" s="1" t="s">
        <v>40</v>
      </c>
      <c r="J2" s="1"/>
      <c r="K2" s="1"/>
      <c r="L2" s="1"/>
      <c r="M2" s="1"/>
      <c r="N2" s="1"/>
      <c r="O2" s="1"/>
    </row>
    <row r="3" spans="1:15" s="14" customFormat="1" ht="12" customHeight="1">
      <c r="A3" s="13"/>
      <c r="I3" s="35"/>
      <c r="J3" s="35"/>
      <c r="K3" s="35"/>
      <c r="L3" s="35"/>
      <c r="M3" s="35"/>
      <c r="N3" s="35"/>
      <c r="O3" s="35"/>
    </row>
    <row r="4" spans="1:15" s="14" customFormat="1" ht="12" customHeight="1">
      <c r="A4" s="13"/>
      <c r="C4" s="48"/>
      <c r="D4" s="48"/>
      <c r="E4" s="48"/>
      <c r="I4" s="10" t="s">
        <v>35</v>
      </c>
      <c r="J4" s="10"/>
      <c r="K4" s="10"/>
      <c r="L4" s="10"/>
      <c r="M4" s="10"/>
      <c r="N4" s="10"/>
      <c r="O4" s="10"/>
    </row>
    <row r="5" spans="1:15" s="14" customFormat="1" ht="12" customHeight="1">
      <c r="A5" s="13"/>
      <c r="C5" s="48"/>
      <c r="D5" s="48"/>
      <c r="E5" s="48"/>
      <c r="I5" s="10"/>
      <c r="J5" s="10"/>
      <c r="K5" s="10"/>
      <c r="L5" s="10"/>
      <c r="M5" s="10"/>
      <c r="N5" s="10"/>
      <c r="O5" s="10"/>
    </row>
    <row r="6" spans="1:15" s="14" customFormat="1" ht="12" customHeight="1">
      <c r="A6" s="13"/>
      <c r="C6" s="48"/>
      <c r="D6" s="48"/>
      <c r="E6" s="48"/>
      <c r="I6" s="10"/>
      <c r="J6" s="10"/>
      <c r="K6" s="10"/>
      <c r="L6" s="10"/>
      <c r="M6" s="10"/>
      <c r="N6" s="10"/>
      <c r="O6" s="10"/>
    </row>
    <row r="7" spans="1:15" s="14" customFormat="1" ht="32.25" customHeight="1">
      <c r="A7" s="13"/>
      <c r="B7" s="15"/>
      <c r="I7" s="10"/>
      <c r="J7" s="10"/>
      <c r="K7" s="10"/>
      <c r="L7" s="10"/>
      <c r="M7" s="10"/>
      <c r="N7" s="10"/>
      <c r="O7" s="10"/>
    </row>
    <row r="8" spans="1:15" s="14" customFormat="1" ht="15.75" customHeight="1">
      <c r="A8" s="13"/>
      <c r="B8" s="15"/>
      <c r="I8" s="9" t="s">
        <v>0</v>
      </c>
      <c r="J8" s="9"/>
      <c r="K8" s="9"/>
      <c r="L8" s="9"/>
      <c r="M8" s="9"/>
      <c r="N8" s="9"/>
      <c r="O8" s="9"/>
    </row>
    <row r="9" spans="1:15" s="14" customFormat="1" ht="26.1" customHeight="1">
      <c r="A9" s="13"/>
      <c r="I9" s="9"/>
      <c r="J9" s="9"/>
      <c r="K9" s="9"/>
      <c r="L9" s="9"/>
      <c r="M9" s="9"/>
      <c r="N9" s="9"/>
      <c r="O9" s="9"/>
    </row>
    <row r="10" spans="1:15" ht="45.95" customHeight="1">
      <c r="A10" s="49" t="s">
        <v>41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24.95" customHeight="1">
      <c r="A11" s="50" t="s">
        <v>42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57" customHeight="1">
      <c r="A12" s="8"/>
      <c r="B12" s="7" t="s">
        <v>1</v>
      </c>
      <c r="C12" s="7" t="s">
        <v>2</v>
      </c>
      <c r="D12" s="7" t="s">
        <v>3</v>
      </c>
      <c r="E12" s="7" t="s">
        <v>4</v>
      </c>
      <c r="F12" s="8" t="s">
        <v>5</v>
      </c>
      <c r="G12" s="8" t="s">
        <v>6</v>
      </c>
      <c r="H12" s="7" t="s">
        <v>7</v>
      </c>
      <c r="I12" s="7"/>
      <c r="J12" s="7"/>
      <c r="K12" s="7"/>
      <c r="L12" s="7" t="s">
        <v>8</v>
      </c>
      <c r="M12" s="7"/>
      <c r="N12" s="7"/>
      <c r="O12" s="7"/>
    </row>
    <row r="13" spans="1:15" ht="12" customHeight="1">
      <c r="A13" s="8"/>
      <c r="B13" s="7"/>
      <c r="C13" s="7"/>
      <c r="D13" s="7"/>
      <c r="E13" s="7"/>
      <c r="F13" s="8"/>
      <c r="G13" s="8"/>
      <c r="H13" s="8" t="s">
        <v>9</v>
      </c>
      <c r="I13" s="8" t="s">
        <v>10</v>
      </c>
      <c r="J13" s="8"/>
      <c r="K13" s="8"/>
      <c r="L13" s="7"/>
      <c r="M13" s="7"/>
      <c r="N13" s="7"/>
      <c r="O13" s="7"/>
    </row>
    <row r="14" spans="1:15" ht="48.75" customHeight="1">
      <c r="A14" s="8"/>
      <c r="B14" s="7"/>
      <c r="C14" s="7"/>
      <c r="D14" s="7"/>
      <c r="E14" s="7"/>
      <c r="F14" s="8"/>
      <c r="G14" s="8"/>
      <c r="H14" s="8"/>
      <c r="I14" s="17" t="s">
        <v>11</v>
      </c>
      <c r="J14" s="17" t="s">
        <v>12</v>
      </c>
      <c r="K14" s="17" t="s">
        <v>13</v>
      </c>
      <c r="L14" s="18">
        <v>1</v>
      </c>
      <c r="M14" s="18">
        <v>2</v>
      </c>
      <c r="N14" s="18">
        <v>3</v>
      </c>
      <c r="O14" s="18">
        <v>4</v>
      </c>
    </row>
    <row r="15" spans="1:15" ht="15" customHeigh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16">
        <v>12</v>
      </c>
      <c r="M15" s="16">
        <v>13</v>
      </c>
      <c r="N15" s="16">
        <v>14</v>
      </c>
      <c r="O15" s="16">
        <v>15</v>
      </c>
    </row>
    <row r="16" spans="1:15" ht="19.5" customHeight="1">
      <c r="A16" s="6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48.75" customHeight="1">
      <c r="A17" s="39" t="s">
        <v>20</v>
      </c>
      <c r="B17" s="40" t="s">
        <v>21</v>
      </c>
      <c r="C17" s="26" t="s">
        <v>36</v>
      </c>
      <c r="D17" s="27" t="s">
        <v>37</v>
      </c>
      <c r="E17" s="2" t="s">
        <v>16</v>
      </c>
      <c r="F17" s="37">
        <v>43466</v>
      </c>
      <c r="G17" s="37">
        <v>43830</v>
      </c>
      <c r="H17" s="38">
        <f>I17+J17+K17</f>
        <v>5898303</v>
      </c>
      <c r="I17" s="38">
        <f>I18</f>
        <v>3433487.7</v>
      </c>
      <c r="J17" s="38">
        <f>J18</f>
        <v>1874984.3</v>
      </c>
      <c r="K17" s="38">
        <f>K18</f>
        <v>589831</v>
      </c>
      <c r="L17" s="25" t="s">
        <v>17</v>
      </c>
      <c r="M17" s="25" t="s">
        <v>17</v>
      </c>
      <c r="N17" s="25" t="s">
        <v>17</v>
      </c>
      <c r="O17" s="25" t="s">
        <v>17</v>
      </c>
    </row>
    <row r="18" spans="1:15" ht="75.75" customHeight="1">
      <c r="A18" s="36" t="s">
        <v>22</v>
      </c>
      <c r="B18" s="29" t="s">
        <v>43</v>
      </c>
      <c r="C18" s="26" t="s">
        <v>36</v>
      </c>
      <c r="D18" s="27" t="s">
        <v>37</v>
      </c>
      <c r="E18" s="2"/>
      <c r="F18" s="37">
        <v>43466</v>
      </c>
      <c r="G18" s="37">
        <v>43830</v>
      </c>
      <c r="H18" s="38">
        <f>I18+J18+K18</f>
        <v>5898303</v>
      </c>
      <c r="I18" s="38">
        <v>3433487.7</v>
      </c>
      <c r="J18" s="38">
        <v>1874984.3</v>
      </c>
      <c r="K18" s="38">
        <v>589831</v>
      </c>
      <c r="L18" s="25" t="s">
        <v>17</v>
      </c>
      <c r="M18" s="25" t="s">
        <v>17</v>
      </c>
      <c r="N18" s="25" t="s">
        <v>17</v>
      </c>
      <c r="O18" s="25" t="s">
        <v>17</v>
      </c>
    </row>
    <row r="19" spans="1:15" ht="39" customHeight="1">
      <c r="A19" s="36"/>
      <c r="B19" s="29" t="s">
        <v>44</v>
      </c>
      <c r="C19" s="26" t="s">
        <v>36</v>
      </c>
      <c r="D19" s="27" t="s">
        <v>37</v>
      </c>
      <c r="E19" s="37" t="s">
        <v>19</v>
      </c>
      <c r="F19" s="37" t="s">
        <v>19</v>
      </c>
      <c r="G19" s="37">
        <v>43830</v>
      </c>
      <c r="H19" s="37" t="s">
        <v>19</v>
      </c>
      <c r="I19" s="37" t="s">
        <v>19</v>
      </c>
      <c r="J19" s="37" t="s">
        <v>19</v>
      </c>
      <c r="K19" s="37" t="s">
        <v>19</v>
      </c>
      <c r="L19" s="25" t="s">
        <v>17</v>
      </c>
      <c r="M19" s="25" t="s">
        <v>17</v>
      </c>
      <c r="N19" s="25" t="s">
        <v>17</v>
      </c>
      <c r="O19" s="25" t="s">
        <v>17</v>
      </c>
    </row>
    <row r="20" spans="1:15" ht="15" customHeight="1">
      <c r="A20" s="19"/>
      <c r="B20" s="20" t="s">
        <v>23</v>
      </c>
      <c r="C20" s="21" t="s">
        <v>19</v>
      </c>
      <c r="D20" s="21" t="s">
        <v>19</v>
      </c>
      <c r="E20" s="22" t="s">
        <v>19</v>
      </c>
      <c r="F20" s="22" t="s">
        <v>19</v>
      </c>
      <c r="G20" s="22" t="s">
        <v>19</v>
      </c>
      <c r="H20" s="23">
        <f>I20+J20+K20</f>
        <v>5898303</v>
      </c>
      <c r="I20" s="23">
        <f>I17</f>
        <v>3433487.7</v>
      </c>
      <c r="J20" s="23">
        <f>J17</f>
        <v>1874984.3</v>
      </c>
      <c r="K20" s="23">
        <f>K17</f>
        <v>589831</v>
      </c>
      <c r="L20" s="24" t="s">
        <v>24</v>
      </c>
      <c r="M20" s="24" t="s">
        <v>24</v>
      </c>
      <c r="N20" s="24" t="s">
        <v>24</v>
      </c>
      <c r="O20" s="24" t="s">
        <v>24</v>
      </c>
    </row>
    <row r="21" spans="1:15" ht="18" customHeight="1">
      <c r="A21" s="5" t="s">
        <v>25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62.25" customHeight="1">
      <c r="A22" s="25" t="s">
        <v>15</v>
      </c>
      <c r="B22" s="26" t="s">
        <v>26</v>
      </c>
      <c r="C22" s="26" t="s">
        <v>36</v>
      </c>
      <c r="D22" s="27" t="s">
        <v>37</v>
      </c>
      <c r="E22" s="4" t="s">
        <v>27</v>
      </c>
      <c r="F22" s="19">
        <v>43466</v>
      </c>
      <c r="G22" s="19">
        <v>43830</v>
      </c>
      <c r="H22" s="28">
        <f>I22+J22+K22</f>
        <v>0</v>
      </c>
      <c r="I22" s="28">
        <f>I23</f>
        <v>0</v>
      </c>
      <c r="J22" s="28">
        <f>J23</f>
        <v>0</v>
      </c>
      <c r="K22" s="28">
        <f>K23</f>
        <v>0</v>
      </c>
      <c r="L22" s="25" t="s">
        <v>17</v>
      </c>
      <c r="M22" s="25" t="s">
        <v>17</v>
      </c>
      <c r="N22" s="25" t="s">
        <v>17</v>
      </c>
      <c r="O22" s="25" t="s">
        <v>17</v>
      </c>
    </row>
    <row r="23" spans="1:15" ht="84" customHeight="1">
      <c r="A23" s="25" t="s">
        <v>18</v>
      </c>
      <c r="B23" s="29" t="s">
        <v>28</v>
      </c>
      <c r="C23" s="26" t="s">
        <v>36</v>
      </c>
      <c r="D23" s="27" t="s">
        <v>37</v>
      </c>
      <c r="E23" s="4"/>
      <c r="F23" s="19">
        <v>43466</v>
      </c>
      <c r="G23" s="19">
        <v>43830</v>
      </c>
      <c r="H23" s="28">
        <f>I23+J23+K23</f>
        <v>0</v>
      </c>
      <c r="I23" s="28">
        <v>0</v>
      </c>
      <c r="J23" s="28">
        <v>0</v>
      </c>
      <c r="K23" s="28">
        <v>0</v>
      </c>
      <c r="L23" s="25" t="s">
        <v>17</v>
      </c>
      <c r="M23" s="25" t="s">
        <v>17</v>
      </c>
      <c r="N23" s="25" t="s">
        <v>17</v>
      </c>
      <c r="O23" s="25" t="s">
        <v>17</v>
      </c>
    </row>
    <row r="24" spans="1:15" ht="59.25" customHeight="1">
      <c r="A24" s="25"/>
      <c r="B24" s="30" t="s">
        <v>29</v>
      </c>
      <c r="C24" s="26" t="s">
        <v>36</v>
      </c>
      <c r="D24" s="27" t="s">
        <v>37</v>
      </c>
      <c r="E24" s="19" t="s">
        <v>19</v>
      </c>
      <c r="F24" s="19" t="s">
        <v>19</v>
      </c>
      <c r="G24" s="19">
        <v>43830</v>
      </c>
      <c r="H24" s="31" t="s">
        <v>19</v>
      </c>
      <c r="I24" s="31" t="s">
        <v>19</v>
      </c>
      <c r="J24" s="31" t="s">
        <v>19</v>
      </c>
      <c r="K24" s="31" t="s">
        <v>19</v>
      </c>
      <c r="L24" s="25" t="s">
        <v>17</v>
      </c>
      <c r="M24" s="25" t="s">
        <v>17</v>
      </c>
      <c r="N24" s="25" t="s">
        <v>17</v>
      </c>
      <c r="O24" s="25" t="s">
        <v>17</v>
      </c>
    </row>
    <row r="25" spans="1:15" ht="49.5" customHeight="1">
      <c r="A25" s="25" t="s">
        <v>20</v>
      </c>
      <c r="B25" s="30" t="s">
        <v>30</v>
      </c>
      <c r="C25" s="26" t="s">
        <v>36</v>
      </c>
      <c r="D25" s="27" t="s">
        <v>37</v>
      </c>
      <c r="E25" s="3" t="s">
        <v>38</v>
      </c>
      <c r="F25" s="19">
        <v>43466</v>
      </c>
      <c r="G25" s="19">
        <v>43830</v>
      </c>
      <c r="H25" s="28">
        <f>I25+J25+K25</f>
        <v>0</v>
      </c>
      <c r="I25" s="28">
        <f>I26</f>
        <v>0</v>
      </c>
      <c r="J25" s="28">
        <f>J26</f>
        <v>0</v>
      </c>
      <c r="K25" s="28">
        <f>K26</f>
        <v>0</v>
      </c>
      <c r="L25" s="25" t="s">
        <v>17</v>
      </c>
      <c r="M25" s="25" t="s">
        <v>17</v>
      </c>
      <c r="N25" s="25" t="s">
        <v>17</v>
      </c>
      <c r="O25" s="25" t="s">
        <v>17</v>
      </c>
    </row>
    <row r="26" spans="1:15" ht="72" customHeight="1">
      <c r="A26" s="19" t="s">
        <v>22</v>
      </c>
      <c r="B26" s="26" t="s">
        <v>31</v>
      </c>
      <c r="C26" s="26" t="s">
        <v>36</v>
      </c>
      <c r="D26" s="27" t="s">
        <v>37</v>
      </c>
      <c r="E26" s="3"/>
      <c r="F26" s="19">
        <v>43466</v>
      </c>
      <c r="G26" s="19">
        <v>43830</v>
      </c>
      <c r="H26" s="28">
        <f>I26+J26+K26</f>
        <v>0</v>
      </c>
      <c r="I26" s="28">
        <v>0</v>
      </c>
      <c r="J26" s="28">
        <v>0</v>
      </c>
      <c r="K26" s="28">
        <v>0</v>
      </c>
      <c r="L26" s="25" t="s">
        <v>17</v>
      </c>
      <c r="M26" s="25" t="s">
        <v>17</v>
      </c>
      <c r="N26" s="25" t="s">
        <v>17</v>
      </c>
      <c r="O26" s="25" t="s">
        <v>17</v>
      </c>
    </row>
    <row r="27" spans="1:15" ht="74.25" customHeight="1">
      <c r="A27" s="19"/>
      <c r="B27" s="27" t="s">
        <v>32</v>
      </c>
      <c r="C27" s="26" t="s">
        <v>36</v>
      </c>
      <c r="D27" s="27" t="s">
        <v>37</v>
      </c>
      <c r="E27" s="19" t="s">
        <v>19</v>
      </c>
      <c r="F27" s="19" t="s">
        <v>19</v>
      </c>
      <c r="G27" s="19">
        <v>43830</v>
      </c>
      <c r="H27" s="31" t="s">
        <v>19</v>
      </c>
      <c r="I27" s="31" t="s">
        <v>19</v>
      </c>
      <c r="J27" s="31" t="s">
        <v>19</v>
      </c>
      <c r="K27" s="31" t="s">
        <v>19</v>
      </c>
      <c r="L27" s="25" t="s">
        <v>17</v>
      </c>
      <c r="M27" s="25" t="s">
        <v>17</v>
      </c>
      <c r="N27" s="25" t="s">
        <v>17</v>
      </c>
      <c r="O27" s="25" t="s">
        <v>17</v>
      </c>
    </row>
    <row r="28" spans="1:15" ht="15" customHeight="1">
      <c r="A28" s="19"/>
      <c r="B28" s="32" t="s">
        <v>33</v>
      </c>
      <c r="C28" s="21" t="s">
        <v>19</v>
      </c>
      <c r="D28" s="21" t="s">
        <v>19</v>
      </c>
      <c r="E28" s="22" t="s">
        <v>19</v>
      </c>
      <c r="F28" s="22" t="s">
        <v>19</v>
      </c>
      <c r="G28" s="22" t="s">
        <v>19</v>
      </c>
      <c r="H28" s="33">
        <f>I28+J28+K28</f>
        <v>0</v>
      </c>
      <c r="I28" s="33">
        <f>I22+I25</f>
        <v>0</v>
      </c>
      <c r="J28" s="33">
        <f>J22+J25</f>
        <v>0</v>
      </c>
      <c r="K28" s="33">
        <f>K22+K25</f>
        <v>0</v>
      </c>
      <c r="L28" s="24" t="s">
        <v>24</v>
      </c>
      <c r="M28" s="24" t="s">
        <v>24</v>
      </c>
      <c r="N28" s="24" t="s">
        <v>24</v>
      </c>
      <c r="O28" s="24" t="s">
        <v>24</v>
      </c>
    </row>
    <row r="29" spans="1:15" ht="23.25" customHeight="1">
      <c r="A29" s="19"/>
      <c r="B29" s="34" t="s">
        <v>34</v>
      </c>
      <c r="C29" s="21" t="s">
        <v>19</v>
      </c>
      <c r="D29" s="21" t="s">
        <v>19</v>
      </c>
      <c r="E29" s="22" t="s">
        <v>19</v>
      </c>
      <c r="F29" s="22" t="s">
        <v>19</v>
      </c>
      <c r="G29" s="22" t="s">
        <v>19</v>
      </c>
      <c r="H29" s="33">
        <f>I29+J29+K29</f>
        <v>5898303</v>
      </c>
      <c r="I29" s="33">
        <f>I20+I28</f>
        <v>3433487.7</v>
      </c>
      <c r="J29" s="33">
        <f>J20+J28</f>
        <v>1874984.3</v>
      </c>
      <c r="K29" s="33">
        <f>K20+K28</f>
        <v>589831</v>
      </c>
      <c r="L29" s="24" t="s">
        <v>24</v>
      </c>
      <c r="M29" s="24" t="s">
        <v>24</v>
      </c>
      <c r="N29" s="24" t="s">
        <v>24</v>
      </c>
      <c r="O29" s="24" t="s">
        <v>24</v>
      </c>
    </row>
    <row r="30" spans="1:15" s="14" customFormat="1" ht="23.25" customHeight="1">
      <c r="A30" s="41"/>
      <c r="B30" s="42"/>
      <c r="C30" s="43"/>
      <c r="D30" s="43"/>
      <c r="E30" s="44"/>
      <c r="F30" s="44"/>
      <c r="G30" s="44"/>
      <c r="H30" s="45"/>
      <c r="I30" s="45"/>
      <c r="J30" s="45"/>
      <c r="K30" s="45"/>
      <c r="L30" s="46"/>
      <c r="M30" s="46"/>
      <c r="N30" s="46"/>
      <c r="O30" s="47" t="s">
        <v>39</v>
      </c>
    </row>
  </sheetData>
  <mergeCells count="23">
    <mergeCell ref="A16:O16"/>
    <mergeCell ref="E17:E18"/>
    <mergeCell ref="A21:O21"/>
    <mergeCell ref="E22:E23"/>
    <mergeCell ref="E25:E26"/>
    <mergeCell ref="A10:O10"/>
    <mergeCell ref="A11:O11"/>
    <mergeCell ref="A12:A14"/>
    <mergeCell ref="B12:B14"/>
    <mergeCell ref="C12:C14"/>
    <mergeCell ref="D12:D14"/>
    <mergeCell ref="E12:E14"/>
    <mergeCell ref="F12:F14"/>
    <mergeCell ref="G12:G14"/>
    <mergeCell ref="H12:K12"/>
    <mergeCell ref="L12:O13"/>
    <mergeCell ref="H13:H14"/>
    <mergeCell ref="I13:K13"/>
    <mergeCell ref="I2:O2"/>
    <mergeCell ref="C4:E6"/>
    <mergeCell ref="I4:O7"/>
    <mergeCell ref="I8:O8"/>
    <mergeCell ref="I9:O9"/>
  </mergeCells>
  <pageMargins left="0.7" right="0.7" top="0.75" bottom="0.75" header="0.51180555555555496" footer="0.51180555555555496"/>
  <pageSetup paperSize="9" scale="43" firstPageNumber="0" orientation="portrait" horizontalDpi="300" verticalDpi="3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LibreOffice/5.4.4.2$Windows_x86 LibreOffice_project/2524958677847fb3bb44820e40380acbe820f960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21.06.2019</vt:lpstr>
      <vt:lpstr>'21.06.2019'!Область_печати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Рогозина Ирина Григорьевна</dc:creator>
  <cp:lastModifiedBy>Рогозина Ирина Григорьевна</cp:lastModifiedBy>
  <cp:revision>4</cp:revision>
  <cp:lastPrinted>2019-07-31T12:02:36Z</cp:lastPrinted>
  <dcterms:created xsi:type="dcterms:W3CDTF">2006-09-28T05:33:49Z</dcterms:created>
  <dcterms:modified xsi:type="dcterms:W3CDTF">2019-08-05T12:36:31Z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