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9995" windowHeight="8190"/>
  </bookViews>
  <sheets>
    <sheet name="таблица 9" sheetId="1" r:id="rId1"/>
    <sheet name="таблица 10" sheetId="2" r:id="rId2"/>
    <sheet name="таблица 11" sheetId="3" r:id="rId3"/>
    <sheet name="Таблица 12" sheetId="4" r:id="rId4"/>
  </sheets>
  <calcPr calcId="145621"/>
</workbook>
</file>

<file path=xl/calcChain.xml><?xml version="1.0" encoding="utf-8"?>
<calcChain xmlns="http://schemas.openxmlformats.org/spreadsheetml/2006/main">
  <c r="F50" i="4" l="1"/>
  <c r="E49" i="4"/>
  <c r="F28" i="3"/>
  <c r="E17" i="3"/>
  <c r="E16" i="3"/>
  <c r="E15" i="4"/>
  <c r="E43" i="4"/>
  <c r="F57" i="4"/>
  <c r="F56" i="4" s="1"/>
  <c r="F16" i="3"/>
  <c r="F12" i="3" s="1"/>
  <c r="F22" i="4"/>
  <c r="F21" i="4" s="1"/>
  <c r="F27" i="3"/>
  <c r="E27" i="3"/>
  <c r="E28" i="3"/>
  <c r="D28" i="3"/>
  <c r="F32" i="3"/>
  <c r="E32" i="3"/>
  <c r="F29" i="3"/>
  <c r="E29" i="3"/>
  <c r="F17" i="3"/>
  <c r="F15" i="3" s="1"/>
  <c r="D16" i="3"/>
  <c r="D12" i="3" s="1"/>
  <c r="D17" i="3"/>
  <c r="D18" i="3"/>
  <c r="F21" i="3"/>
  <c r="E21" i="3"/>
  <c r="D21" i="3"/>
  <c r="D27" i="3"/>
  <c r="D14" i="3" s="1"/>
  <c r="D29" i="3"/>
  <c r="D43" i="4"/>
  <c r="D16" i="4"/>
  <c r="D17" i="4"/>
  <c r="F29" i="4"/>
  <c r="E18" i="3"/>
  <c r="E13" i="3" s="1"/>
  <c r="D13" i="3"/>
  <c r="F14" i="3"/>
  <c r="D32" i="3"/>
  <c r="E12" i="3"/>
  <c r="E42" i="4"/>
  <c r="E56" i="4"/>
  <c r="D56" i="4"/>
  <c r="D49" i="4"/>
  <c r="F49" i="4" s="1"/>
  <c r="E35" i="4"/>
  <c r="D35" i="4"/>
  <c r="D15" i="4" s="1"/>
  <c r="D14" i="4" s="1"/>
  <c r="F28" i="4"/>
  <c r="E28" i="4"/>
  <c r="D28" i="4"/>
  <c r="D21" i="4"/>
  <c r="E21" i="4"/>
  <c r="E8" i="4" l="1"/>
  <c r="E7" i="4" s="1"/>
  <c r="E14" i="4"/>
  <c r="F14" i="4" s="1"/>
  <c r="E15" i="3"/>
  <c r="D8" i="4"/>
  <c r="D42" i="4"/>
  <c r="E26" i="3"/>
  <c r="E14" i="3"/>
  <c r="E11" i="3"/>
  <c r="E10" i="3" s="1"/>
  <c r="F11" i="3"/>
  <c r="F10" i="3" s="1"/>
  <c r="D7" i="4"/>
  <c r="F26" i="3"/>
  <c r="D15" i="3"/>
  <c r="D26" i="3"/>
  <c r="D11" i="3"/>
  <c r="D10" i="3" s="1"/>
  <c r="F42" i="4"/>
  <c r="F15" i="4"/>
  <c r="F8" i="4" l="1"/>
  <c r="F7" i="4"/>
  <c r="F24" i="3"/>
  <c r="E24" i="3"/>
  <c r="D24" i="3"/>
  <c r="F19" i="3"/>
  <c r="E19" i="3"/>
  <c r="D19" i="3"/>
  <c r="F43" i="4"/>
</calcChain>
</file>

<file path=xl/sharedStrings.xml><?xml version="1.0" encoding="utf-8"?>
<sst xmlns="http://schemas.openxmlformats.org/spreadsheetml/2006/main" count="242" uniqueCount="130">
  <si>
    <t>Сведения</t>
  </si>
  <si>
    <t>план</t>
  </si>
  <si>
    <t>факт</t>
  </si>
  <si>
    <t>№ п/п</t>
  </si>
  <si>
    <t xml:space="preserve">Показатель (индикатор) (наименование) </t>
  </si>
  <si>
    <t xml:space="preserve">Значения показателей (индикаторов)    муниципальной программы, подпрограммы муниципальной программы     </t>
  </si>
  <si>
    <t>-</t>
  </si>
  <si>
    <t>о степени выполнения ведомственных целевых программ,</t>
  </si>
  <si>
    <t>Результаты</t>
  </si>
  <si>
    <t>запланированные</t>
  </si>
  <si>
    <t>достигнутые</t>
  </si>
  <si>
    <t xml:space="preserve">Проблемы, возникшие в   ходе реализации 
мероприятия
</t>
  </si>
  <si>
    <t>Ответственный исполнитель</t>
  </si>
  <si>
    <t>Наименование ведомственной целевой программы, основного мероприятия</t>
  </si>
  <si>
    <t>Таблица 10</t>
  </si>
  <si>
    <t>Отчет</t>
  </si>
  <si>
    <t>Статус</t>
  </si>
  <si>
    <t xml:space="preserve">Наименование муниципальной
программы,  подпрограммы  
муниципальной программы,   
 ведомственной  целевой   программы,  основного мероприятия
</t>
  </si>
  <si>
    <t>Ответственный исполнитель, соисполнители</t>
  </si>
  <si>
    <t xml:space="preserve">кассовое  
исполнение
</t>
  </si>
  <si>
    <t>Всего</t>
  </si>
  <si>
    <t>Подпрограмма 2</t>
  </si>
  <si>
    <t xml:space="preserve">Муниципальная программа
</t>
  </si>
  <si>
    <t xml:space="preserve">Подпрограмма 1 </t>
  </si>
  <si>
    <t>таблица 12</t>
  </si>
  <si>
    <t xml:space="preserve">Наименование муниципальной программы, подпрограммы муниципальной программы, ведомственной целевой программы, основного мероприятия
</t>
  </si>
  <si>
    <t xml:space="preserve">Ответственный исполнитель, соисполнители
</t>
  </si>
  <si>
    <t xml:space="preserve">Плановые расходы
</t>
  </si>
  <si>
    <t xml:space="preserve">Фактические расходы
</t>
  </si>
  <si>
    <t xml:space="preserve">Процент финансирования программы/подпрограммы (гр. 5 / гр. 4 x 100%)
</t>
  </si>
  <si>
    <t xml:space="preserve">Всего, в том числе по источникам финансирования:
</t>
  </si>
  <si>
    <t xml:space="preserve">а) Бюджет муниципального района "Вуктыл", в том числе:
</t>
  </si>
  <si>
    <t xml:space="preserve">за счет средств федерального бюджета Российской Федерации
</t>
  </si>
  <si>
    <t xml:space="preserve">за счет средств республиканского бюджета Республики Коми
</t>
  </si>
  <si>
    <t xml:space="preserve">б) Бюджеты поселений (в разрезе поселений)
</t>
  </si>
  <si>
    <t xml:space="preserve">в) Средства организаций
</t>
  </si>
  <si>
    <t xml:space="preserve">г) Средства от приносящей доход деятельности
</t>
  </si>
  <si>
    <t>Таблица 11</t>
  </si>
  <si>
    <t>Ед.  измерения</t>
  </si>
  <si>
    <t>Таблица 9</t>
  </si>
  <si>
    <t>Расходы (руб.)</t>
  </si>
  <si>
    <t>Обоснование отклонений значений  показателя (индикатора) на конец отчетного года                                                 (при наличии)</t>
  </si>
  <si>
    <t>1.</t>
  </si>
  <si>
    <t>2.</t>
  </si>
  <si>
    <t>3.</t>
  </si>
  <si>
    <t xml:space="preserve">4.
</t>
  </si>
  <si>
    <t xml:space="preserve">5.
</t>
  </si>
  <si>
    <t xml:space="preserve">Сведения
</t>
  </si>
  <si>
    <t xml:space="preserve">о показателях (индикаторах) муниципальной программы
</t>
  </si>
  <si>
    <t xml:space="preserve">(далее - Программа), подпрограмм Программы и их значениях
</t>
  </si>
  <si>
    <t xml:space="preserve">Основное мероприятие 1.2.
</t>
  </si>
  <si>
    <t xml:space="preserve">Основное мероприятие 1.3.
</t>
  </si>
  <si>
    <t xml:space="preserve">Подпрограмма 2
</t>
  </si>
  <si>
    <t xml:space="preserve">Основное мероприятие 1.1.
</t>
  </si>
  <si>
    <t>Муниципальная программа</t>
  </si>
  <si>
    <t>Основное мероприятие 1.1.</t>
  </si>
  <si>
    <t>Основное мероприятие 1.2.</t>
  </si>
  <si>
    <t>Основное мероприятие 1.3.</t>
  </si>
  <si>
    <t xml:space="preserve">муниципального района "Вуктыл" "Строительство и ремонт объектов муниципальной собственности и других объектов"
</t>
  </si>
  <si>
    <t xml:space="preserve">2015 год </t>
  </si>
  <si>
    <t>2016 год</t>
  </si>
  <si>
    <t xml:space="preserve">Муниципальная программа муниципального района "Вуктыл" "Строительство и ремонт объектов муниципальной собственности и других объектов"
</t>
  </si>
  <si>
    <t xml:space="preserve">1. Подпрограмма 1 "Строительство, ремонт, капитальный ремонт и реконструкция зданий и помещений муниципальных учреждений"
</t>
  </si>
  <si>
    <t xml:space="preserve"> Задача "Обеспечение устойчивости и надежности зданий, помещений и других объектов"</t>
  </si>
  <si>
    <t>Доля муниципальных общеобразовательных учреждений, здания  которых  находятся в аварийном состоянии</t>
  </si>
  <si>
    <t>процент</t>
  </si>
  <si>
    <t>Количество зданий Учреждений образования, в которых улучшилось техническое состояние в год</t>
  </si>
  <si>
    <t>единиц</t>
  </si>
  <si>
    <t>Количество зданий Учреждений культуры и спорта, в которых улучшилось техническое состояние в год</t>
  </si>
  <si>
    <t>Количество помещений Учреждений образования, в которых улучшилось техническое состояние в год</t>
  </si>
  <si>
    <t>Количество помещений Учреждений культуры и спорта, в которых улучшилось техническое состояние в год</t>
  </si>
  <si>
    <t>6.</t>
  </si>
  <si>
    <t>Количество иных объектов Учреждений образования, на которых улучшилось техническое состояние в год</t>
  </si>
  <si>
    <t>7.</t>
  </si>
  <si>
    <t>Количество иных объектов Учреждений культуры и спорта, на которых улучшилось техническое состояние в год</t>
  </si>
  <si>
    <t>8.</t>
  </si>
  <si>
    <t>Количество объектов администрации муниципального района «Вуктыл», на которых улучшилось техническое состояние конструктивных элементов</t>
  </si>
  <si>
    <t xml:space="preserve">Подпрограмма 2 "Строительство и ремонт объектов муниципальной казны муниципального района "Вуктыл"
</t>
  </si>
  <si>
    <t>Количество разработанной проектно-сметной документации, сметной документации</t>
  </si>
  <si>
    <t>Количество объектов муниципальной казны с улучшенными техническими характеристиками</t>
  </si>
  <si>
    <t>основных мероприятий муниципальной программы муниципального района "Вуктыл" "Строительство и ремонт объектов муниципальной собственности и других объектов"
"</t>
  </si>
  <si>
    <t xml:space="preserve">Подпрограмма 1 "Строительство, ремонт, капитальный ремонт и реконструкция зданий и помещений муниципальных учреждений"
</t>
  </si>
  <si>
    <t xml:space="preserve">Основное мероприятие 1.1.
Выполнение работ по ремонту, капитальному ремонту, реконструкции зданий, помещений и иных объектов Учреждений образования
</t>
  </si>
  <si>
    <t>Улучшение технического состояния зданий, помещений и других объектов</t>
  </si>
  <si>
    <t xml:space="preserve">Основное мероприятие 1.2.
Выполнение работ по ремонту, капитальному ремонту, реконструкции зданий, помещений и иных объектов Учреждений культуры и спорта
</t>
  </si>
  <si>
    <t xml:space="preserve">Основное мероприятие 1.3.
Выполнение работ по ремонту, капитальному ремонту здания администрации МР "Вуктыл"
</t>
  </si>
  <si>
    <t>Подпрограмма 2 "Строительство и ремонт объектов муниципальной казны муниципального района "Вуктыл"</t>
  </si>
  <si>
    <t xml:space="preserve">Основное мероприятие 1.1.
Разработка проектно-сметной документации, сметной документации для выполнения работ по ремонту, строительству объектов муниципальной казны
</t>
  </si>
  <si>
    <t xml:space="preserve">Основное мероприятие 1.2.
Выполнение работ по ремонту объектов муниципальной казны
</t>
  </si>
  <si>
    <t>об использовании бюджетных ассигнований бюджета муниципального района "Вуктыл"  на реализацию муниципальной программы муниципального района "Вуктыл"                                                                                       "Строительство и ремонт объектов муниципальной собственности и других объектов"
"</t>
  </si>
  <si>
    <t xml:space="preserve">сводная 
бюджетная
 роспись  план на 1 января 2016 года 
</t>
  </si>
  <si>
    <t>"Строительство и ремонт объектов муниципальной собственности и других объектов"</t>
  </si>
  <si>
    <t xml:space="preserve">"Строительство, ремонт, капитальный ремонт и реконструкция зданий и помещений муниципальных учреждений"
</t>
  </si>
  <si>
    <t xml:space="preserve">Выполнение работ по ремонту, капитальному ремонту, реконструкции зданий, помещений и иных объектов Учреждений образования
</t>
  </si>
  <si>
    <t xml:space="preserve">Выполнение работ по ремонту, капитальному ремонту, реконструкции зданий, помещений и иных объектов Учреждений культуры и спорта
</t>
  </si>
  <si>
    <t xml:space="preserve">Выполнение работ по ремонту, капитальному ремонту здания администрации МР "Вуктыл"
</t>
  </si>
  <si>
    <t>"Строительство и ремонт объектов муниципальной казны муниципального района "Вуктыл"</t>
  </si>
  <si>
    <t>Разработка проектно-сметной документации, сметной документации для выполнения работ по ремонту, строительству объектов муниципальной казны</t>
  </si>
  <si>
    <t xml:space="preserve">Выполнение работ по ремонту объектов муниципальной казны
</t>
  </si>
  <si>
    <t xml:space="preserve">Информация
о расходах бюджета муниципального района "Вуктыл" (с учетом
средств федерального бюджета Российской Федерации,
республиканского бюджета Республики Коми), бюджетов
поселений и организаций на реализацию целей муниципальной
программы  муниципального района "Вуктыл" "Строительство и ремонт объектов муниципальной собственности и других объектов" 
</t>
  </si>
  <si>
    <t>Выполнение работ по ремонту, капитальному ремонту, реконструкции зданий, помещений и иных объектов Учреждений культуры и спорта</t>
  </si>
  <si>
    <t>Выполнение работ по ремонту, капитальному ремонту здания администрации МР "Вуктыл"</t>
  </si>
  <si>
    <t>Выполнение работ по ремонту объектов муниципальной казны</t>
  </si>
  <si>
    <t xml:space="preserve">Ответственный исполнитель - Управление культуры, спорта и туризма МР "Вуктыл"
</t>
  </si>
  <si>
    <t>Мероприятие запланировано на 2019-2020 годы</t>
  </si>
  <si>
    <t xml:space="preserve">Ответственный исполнитель - Управление образования АГО "Вуктыл"
</t>
  </si>
  <si>
    <t xml:space="preserve">Ответственный исполнитель - администрация округа "Вуктыл"
</t>
  </si>
  <si>
    <t xml:space="preserve">Ответственный исполнитель - Комитет по управлению имуществом 
</t>
  </si>
  <si>
    <t xml:space="preserve">Разработка проектно-сметной документации, сметной документации для выполнения работ по ремонту, строительству объектов муниципальной казны </t>
  </si>
  <si>
    <t xml:space="preserve">Соисполнитель –                      Комитет по управлению имуществом 
</t>
  </si>
  <si>
    <t xml:space="preserve">Соисполнитель -   Управление образования АГО "Вуктыл"
</t>
  </si>
  <si>
    <t xml:space="preserve">Задача  "Сохранение и поддержание объектов муниципальной казны" 
</t>
  </si>
  <si>
    <t>Управление образования АГО "Вуктыл"</t>
  </si>
  <si>
    <t>Администрация округа "Вуктыл"</t>
  </si>
  <si>
    <t>4.</t>
  </si>
  <si>
    <t>Комитет по управлению имуществом, администрация округа "Вуктыл"</t>
  </si>
  <si>
    <t xml:space="preserve">Улучшение технического состояния объектов муниципальной казны </t>
  </si>
  <si>
    <t>5.</t>
  </si>
  <si>
    <t xml:space="preserve">Основное мероприятие 1.2.*
</t>
  </si>
  <si>
    <t>** на 01.01.2016г. наименование Основного мероприятия 1.1. - Выполнение работ по составлению сметной документации для выполнения работ по ремонту объектов муниципальной казны</t>
  </si>
  <si>
    <t xml:space="preserve">Основное мероприятие 1.1.    **
</t>
  </si>
  <si>
    <t>* на 01.01.2016г. наименование Основного мероприятия 1.2. - Выполнение работ по ремонту, капитальному ремонту, реконструкции зданий, помещений и иных объектов Учреждений культуры</t>
  </si>
  <si>
    <t xml:space="preserve">В МБОУ "Средняя общеобразовательная школа № 1" г. Вуктыла проведен капитальный ремонт санитарных узлов на 1 этаже здания. В МБОУ "Средняя общеобразовательная школа №2 им. Г.В. Кравченко" г. Вуктыла закончен текущий ремонт спортивного зала, двух кабинетов                                                                                                            </t>
  </si>
  <si>
    <t>Во 2 квартале 2016г. произведена оплата кредиторской задолженности по бюджетным обязательствам, возникшим в 2015 г.</t>
  </si>
  <si>
    <t>(за  2016 год)</t>
  </si>
  <si>
    <t xml:space="preserve">сводная бюджетная
роспись 
на 31.12.2016 
</t>
  </si>
  <si>
    <t>(за 2016 год)</t>
  </si>
  <si>
    <t>(за 2016 год )</t>
  </si>
  <si>
    <t>Мероприятие реализовано. В МБУДО "Комплексная детско-юношеская спортивная школа" г.Вуктыла был произведен частичный ремонт бассейна. В филиале МБУК "Вуктыльская центральная библиотека " Библиотека с. Подчерье произведен ремонт выгребной ямы</t>
  </si>
  <si>
    <t xml:space="preserve">Разработана проектно-сметная документация на строительство общественной бани в г. Вуктыле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</si>
</sst>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vertical="top"/>
    </xf>
    <xf numFmtId="0" fontId="1" fillId="0" borderId="0" xfId="0" applyFont="1" applyAlignment="1">
      <alignment vertical="top" wrapText="1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top"/>
    </xf>
    <xf numFmtId="0" fontId="0" fillId="0" borderId="0" xfId="0" applyFill="1"/>
    <xf numFmtId="0" fontId="0" fillId="0" borderId="0" xfId="0" applyFill="1" applyAlignment="1">
      <alignment horizontal="justify" vertical="top" wrapText="1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2" fillId="0" borderId="0" xfId="0" applyFont="1" applyFill="1"/>
    <xf numFmtId="0" fontId="0" fillId="0" borderId="0" xfId="0" applyFill="1" applyAlignment="1">
      <alignment horizontal="left"/>
    </xf>
    <xf numFmtId="0" fontId="0" fillId="0" borderId="0" xfId="0" applyFill="1" applyAlignment="1"/>
    <xf numFmtId="0" fontId="4" fillId="0" borderId="0" xfId="0" applyFont="1" applyAlignment="1">
      <alignment horizontal="left" vertical="top"/>
    </xf>
    <xf numFmtId="0" fontId="4" fillId="0" borderId="0" xfId="0" applyFont="1"/>
    <xf numFmtId="0" fontId="2" fillId="0" borderId="0" xfId="0" applyFont="1"/>
    <xf numFmtId="0" fontId="0" fillId="0" borderId="0" xfId="0" applyFont="1"/>
    <xf numFmtId="164" fontId="0" fillId="0" borderId="0" xfId="0" applyNumberFormat="1" applyFont="1"/>
    <xf numFmtId="0" fontId="2" fillId="0" borderId="0" xfId="0" applyFont="1" applyFill="1" applyBorder="1" applyAlignment="1">
      <alignment horizontal="center" vertical="top"/>
    </xf>
    <xf numFmtId="0" fontId="0" fillId="0" borderId="0" xfId="0" applyFont="1" applyBorder="1"/>
    <xf numFmtId="2" fontId="0" fillId="0" borderId="0" xfId="0" applyNumberFormat="1" applyFont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2" borderId="0" xfId="0" applyFill="1" applyAlignment="1">
      <alignment horizontal="center" vertical="top"/>
    </xf>
    <xf numFmtId="0" fontId="0" fillId="2" borderId="0" xfId="0" applyFill="1"/>
    <xf numFmtId="0" fontId="0" fillId="2" borderId="0" xfId="0" applyFill="1" applyAlignment="1">
      <alignment horizontal="justify" vertical="top" wrapText="1"/>
    </xf>
    <xf numFmtId="0" fontId="1" fillId="2" borderId="0" xfId="0" applyFont="1" applyFill="1"/>
    <xf numFmtId="0" fontId="2" fillId="2" borderId="1" xfId="0" applyFont="1" applyFill="1" applyBorder="1" applyAlignment="1">
      <alignment horizontal="center" vertical="top" wrapText="1"/>
    </xf>
    <xf numFmtId="4" fontId="3" fillId="2" borderId="9" xfId="0" applyNumberFormat="1" applyFont="1" applyFill="1" applyBorder="1" applyAlignment="1" applyProtection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/>
    </xf>
    <xf numFmtId="4" fontId="2" fillId="2" borderId="2" xfId="0" applyNumberFormat="1" applyFont="1" applyFill="1" applyBorder="1" applyAlignment="1">
      <alignment horizontal="center" vertical="top"/>
    </xf>
    <xf numFmtId="4" fontId="5" fillId="2" borderId="7" xfId="0" applyNumberFormat="1" applyFont="1" applyFill="1" applyBorder="1" applyAlignment="1">
      <alignment horizontal="center" vertical="top"/>
    </xf>
    <xf numFmtId="4" fontId="5" fillId="2" borderId="1" xfId="0" applyNumberFormat="1" applyFont="1" applyFill="1" applyBorder="1" applyAlignment="1">
      <alignment horizontal="center" vertical="top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/>
    <xf numFmtId="0" fontId="2" fillId="2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 applyProtection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  <xf numFmtId="4" fontId="2" fillId="2" borderId="11" xfId="0" applyNumberFormat="1" applyFont="1" applyFill="1" applyBorder="1" applyAlignment="1">
      <alignment horizontal="center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12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5" fillId="2" borderId="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top" wrapText="1"/>
    </xf>
    <xf numFmtId="0" fontId="1" fillId="2" borderId="8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/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/>
    </xf>
    <xf numFmtId="0" fontId="1" fillId="2" borderId="7" xfId="0" applyFont="1" applyFill="1" applyBorder="1" applyAlignment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4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5" fillId="2" borderId="3" xfId="0" applyFont="1" applyFill="1" applyBorder="1" applyAlignment="1">
      <alignment vertical="top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1"/>
  <sheetViews>
    <sheetView tabSelected="1" zoomScale="80" zoomScaleNormal="80" zoomScalePageLayoutView="80" workbookViewId="0">
      <selection activeCell="A6" sqref="A6:G6"/>
    </sheetView>
  </sheetViews>
  <sheetFormatPr defaultRowHeight="15" x14ac:dyDescent="0.25"/>
  <cols>
    <col min="1" max="1" width="4.5703125" customWidth="1"/>
    <col min="2" max="2" width="75" style="6" customWidth="1"/>
    <col min="3" max="3" width="23.140625" customWidth="1"/>
    <col min="4" max="4" width="14.42578125" customWidth="1"/>
    <col min="5" max="5" width="12.28515625" customWidth="1"/>
    <col min="6" max="6" width="13.7109375" customWidth="1"/>
    <col min="7" max="7" width="39" customWidth="1"/>
  </cols>
  <sheetData>
    <row r="1" spans="1:9" s="42" customFormat="1" ht="15.75" x14ac:dyDescent="0.25">
      <c r="A1" s="91"/>
      <c r="B1" s="93"/>
      <c r="C1" s="91"/>
      <c r="D1" s="91"/>
      <c r="E1" s="91"/>
      <c r="F1" s="91"/>
      <c r="G1" s="86" t="s">
        <v>39</v>
      </c>
    </row>
    <row r="2" spans="1:9" s="42" customFormat="1" ht="30.75" customHeight="1" x14ac:dyDescent="0.25">
      <c r="A2" s="122" t="s">
        <v>47</v>
      </c>
      <c r="B2" s="123"/>
      <c r="C2" s="123"/>
      <c r="D2" s="123"/>
      <c r="E2" s="123"/>
      <c r="F2" s="123"/>
      <c r="G2" s="123"/>
    </row>
    <row r="3" spans="1:9" s="42" customFormat="1" ht="29.25" customHeight="1" x14ac:dyDescent="0.25">
      <c r="A3" s="94"/>
      <c r="B3" s="122" t="s">
        <v>48</v>
      </c>
      <c r="C3" s="122"/>
      <c r="D3" s="122"/>
      <c r="E3" s="122"/>
      <c r="F3" s="122"/>
      <c r="G3" s="122"/>
      <c r="H3" s="44"/>
      <c r="I3" s="44"/>
    </row>
    <row r="4" spans="1:9" s="42" customFormat="1" ht="25.5" customHeight="1" x14ac:dyDescent="0.25">
      <c r="A4" s="122" t="s">
        <v>58</v>
      </c>
      <c r="B4" s="122"/>
      <c r="C4" s="122"/>
      <c r="D4" s="122"/>
      <c r="E4" s="122"/>
      <c r="F4" s="122"/>
      <c r="G4" s="122"/>
    </row>
    <row r="5" spans="1:9" s="42" customFormat="1" ht="25.5" customHeight="1" x14ac:dyDescent="0.25">
      <c r="A5" s="122" t="s">
        <v>49</v>
      </c>
      <c r="B5" s="123"/>
      <c r="C5" s="123"/>
      <c r="D5" s="123"/>
      <c r="E5" s="123"/>
      <c r="F5" s="123"/>
      <c r="G5" s="123"/>
    </row>
    <row r="6" spans="1:9" s="42" customFormat="1" ht="15" customHeight="1" x14ac:dyDescent="0.25">
      <c r="A6" s="123" t="s">
        <v>124</v>
      </c>
      <c r="B6" s="123"/>
      <c r="C6" s="123"/>
      <c r="D6" s="123"/>
      <c r="E6" s="123"/>
      <c r="F6" s="123"/>
      <c r="G6" s="123"/>
    </row>
    <row r="7" spans="1:9" s="42" customFormat="1" ht="15.75" x14ac:dyDescent="0.25">
      <c r="A7" s="86"/>
      <c r="B7" s="57"/>
      <c r="C7" s="86"/>
      <c r="D7" s="86"/>
      <c r="E7" s="86"/>
      <c r="F7" s="86"/>
      <c r="G7" s="86"/>
    </row>
    <row r="8" spans="1:9" s="2" customFormat="1" ht="69" customHeight="1" x14ac:dyDescent="0.25">
      <c r="A8" s="113" t="s">
        <v>3</v>
      </c>
      <c r="B8" s="113" t="s">
        <v>4</v>
      </c>
      <c r="C8" s="113" t="s">
        <v>38</v>
      </c>
      <c r="D8" s="113" t="s">
        <v>5</v>
      </c>
      <c r="E8" s="113"/>
      <c r="F8" s="113"/>
      <c r="G8" s="113" t="s">
        <v>41</v>
      </c>
    </row>
    <row r="9" spans="1:9" s="2" customFormat="1" ht="15.75" x14ac:dyDescent="0.25">
      <c r="A9" s="113"/>
      <c r="B9" s="113"/>
      <c r="C9" s="113"/>
      <c r="D9" s="113" t="s">
        <v>59</v>
      </c>
      <c r="E9" s="113" t="s">
        <v>60</v>
      </c>
      <c r="F9" s="113"/>
      <c r="G9" s="113"/>
    </row>
    <row r="10" spans="1:9" s="2" customFormat="1" ht="21" customHeight="1" x14ac:dyDescent="0.25">
      <c r="A10" s="113"/>
      <c r="B10" s="113"/>
      <c r="C10" s="113"/>
      <c r="D10" s="113"/>
      <c r="E10" s="95" t="s">
        <v>1</v>
      </c>
      <c r="F10" s="95" t="s">
        <v>2</v>
      </c>
      <c r="G10" s="113"/>
    </row>
    <row r="11" spans="1:9" s="2" customFormat="1" ht="32.25" customHeight="1" x14ac:dyDescent="0.25">
      <c r="A11" s="95"/>
      <c r="B11" s="113" t="s">
        <v>61</v>
      </c>
      <c r="C11" s="113"/>
      <c r="D11" s="113"/>
      <c r="E11" s="113"/>
      <c r="F11" s="113"/>
      <c r="G11" s="95"/>
    </row>
    <row r="12" spans="1:9" s="2" customFormat="1" ht="18" customHeight="1" x14ac:dyDescent="0.25">
      <c r="A12" s="96"/>
      <c r="B12" s="113" t="s">
        <v>62</v>
      </c>
      <c r="C12" s="113"/>
      <c r="D12" s="113"/>
      <c r="E12" s="113"/>
      <c r="F12" s="113"/>
      <c r="G12" s="96"/>
    </row>
    <row r="13" spans="1:9" s="2" customFormat="1" ht="18.75" customHeight="1" x14ac:dyDescent="0.25">
      <c r="A13" s="97"/>
      <c r="B13" s="114" t="s">
        <v>63</v>
      </c>
      <c r="C13" s="115"/>
      <c r="D13" s="115"/>
      <c r="E13" s="115"/>
      <c r="F13" s="115"/>
      <c r="G13" s="116"/>
    </row>
    <row r="14" spans="1:9" s="2" customFormat="1" ht="33.75" customHeight="1" x14ac:dyDescent="0.25">
      <c r="A14" s="98" t="s">
        <v>42</v>
      </c>
      <c r="B14" s="60" t="s">
        <v>64</v>
      </c>
      <c r="C14" s="96" t="s">
        <v>65</v>
      </c>
      <c r="D14" s="96">
        <v>25</v>
      </c>
      <c r="E14" s="86">
        <v>25</v>
      </c>
      <c r="F14" s="99">
        <v>25</v>
      </c>
      <c r="G14" s="100"/>
    </row>
    <row r="15" spans="1:9" s="2" customFormat="1" ht="35.25" customHeight="1" x14ac:dyDescent="0.25">
      <c r="A15" s="101" t="s">
        <v>43</v>
      </c>
      <c r="B15" s="100" t="s">
        <v>66</v>
      </c>
      <c r="C15" s="86" t="s">
        <v>67</v>
      </c>
      <c r="D15" s="95" t="s">
        <v>6</v>
      </c>
      <c r="E15" s="95" t="s">
        <v>6</v>
      </c>
      <c r="F15" s="99" t="s">
        <v>6</v>
      </c>
      <c r="G15" s="100"/>
    </row>
    <row r="16" spans="1:9" s="19" customFormat="1" ht="36" customHeight="1" x14ac:dyDescent="0.25">
      <c r="A16" s="102" t="s">
        <v>44</v>
      </c>
      <c r="B16" s="100" t="s">
        <v>68</v>
      </c>
      <c r="C16" s="96" t="s">
        <v>67</v>
      </c>
      <c r="D16" s="95" t="s">
        <v>6</v>
      </c>
      <c r="E16" s="95" t="s">
        <v>6</v>
      </c>
      <c r="F16" s="99" t="s">
        <v>6</v>
      </c>
      <c r="G16" s="100"/>
    </row>
    <row r="17" spans="1:8" s="19" customFormat="1" ht="33.75" customHeight="1" x14ac:dyDescent="0.25">
      <c r="A17" s="103" t="s">
        <v>45</v>
      </c>
      <c r="B17" s="100" t="s">
        <v>69</v>
      </c>
      <c r="C17" s="96" t="s">
        <v>67</v>
      </c>
      <c r="D17" s="95" t="s">
        <v>6</v>
      </c>
      <c r="E17" s="95">
        <v>2</v>
      </c>
      <c r="F17" s="99">
        <v>2</v>
      </c>
      <c r="G17" s="100"/>
    </row>
    <row r="18" spans="1:8" s="19" customFormat="1" ht="33.75" customHeight="1" x14ac:dyDescent="0.25">
      <c r="A18" s="103" t="s">
        <v>46</v>
      </c>
      <c r="B18" s="100" t="s">
        <v>70</v>
      </c>
      <c r="C18" s="96" t="s">
        <v>67</v>
      </c>
      <c r="D18" s="95" t="s">
        <v>6</v>
      </c>
      <c r="E18" s="95">
        <v>1</v>
      </c>
      <c r="F18" s="99">
        <v>1</v>
      </c>
      <c r="G18" s="100"/>
    </row>
    <row r="19" spans="1:8" s="19" customFormat="1" ht="33.75" customHeight="1" x14ac:dyDescent="0.25">
      <c r="A19" s="103" t="s">
        <v>71</v>
      </c>
      <c r="B19" s="100" t="s">
        <v>72</v>
      </c>
      <c r="C19" s="96" t="s">
        <v>67</v>
      </c>
      <c r="D19" s="95" t="s">
        <v>6</v>
      </c>
      <c r="E19" s="95">
        <v>2</v>
      </c>
      <c r="F19" s="99">
        <v>2</v>
      </c>
      <c r="G19" s="100"/>
    </row>
    <row r="20" spans="1:8" s="19" customFormat="1" ht="33.75" customHeight="1" x14ac:dyDescent="0.25">
      <c r="A20" s="103" t="s">
        <v>73</v>
      </c>
      <c r="B20" s="100" t="s">
        <v>74</v>
      </c>
      <c r="C20" s="96" t="s">
        <v>67</v>
      </c>
      <c r="D20" s="95" t="s">
        <v>6</v>
      </c>
      <c r="E20" s="95">
        <v>1</v>
      </c>
      <c r="F20" s="99">
        <v>1</v>
      </c>
      <c r="G20" s="100"/>
    </row>
    <row r="21" spans="1:8" s="19" customFormat="1" ht="49.5" customHeight="1" x14ac:dyDescent="0.25">
      <c r="A21" s="103" t="s">
        <v>75</v>
      </c>
      <c r="B21" s="100" t="s">
        <v>76</v>
      </c>
      <c r="C21" s="96" t="s">
        <v>67</v>
      </c>
      <c r="D21" s="95" t="s">
        <v>6</v>
      </c>
      <c r="E21" s="95" t="s">
        <v>6</v>
      </c>
      <c r="F21" s="99" t="s">
        <v>6</v>
      </c>
      <c r="G21" s="100"/>
    </row>
    <row r="22" spans="1:8" s="2" customFormat="1" ht="15.75" x14ac:dyDescent="0.25">
      <c r="A22" s="96"/>
      <c r="B22" s="117" t="s">
        <v>77</v>
      </c>
      <c r="C22" s="118"/>
      <c r="D22" s="119"/>
      <c r="E22" s="119"/>
      <c r="F22" s="119"/>
      <c r="G22" s="96"/>
    </row>
    <row r="23" spans="1:8" s="2" customFormat="1" ht="16.5" customHeight="1" x14ac:dyDescent="0.25">
      <c r="A23" s="96"/>
      <c r="B23" s="114" t="s">
        <v>111</v>
      </c>
      <c r="C23" s="120"/>
      <c r="D23" s="120"/>
      <c r="E23" s="120"/>
      <c r="F23" s="120"/>
      <c r="G23" s="121"/>
    </row>
    <row r="24" spans="1:8" s="2" customFormat="1" ht="33.75" customHeight="1" x14ac:dyDescent="0.25">
      <c r="A24" s="102" t="s">
        <v>42</v>
      </c>
      <c r="B24" s="104" t="s">
        <v>78</v>
      </c>
      <c r="C24" s="96" t="s">
        <v>67</v>
      </c>
      <c r="D24" s="105" t="s">
        <v>6</v>
      </c>
      <c r="E24" s="98">
        <v>1</v>
      </c>
      <c r="F24" s="107">
        <v>1</v>
      </c>
      <c r="G24" s="100"/>
      <c r="H24" s="19"/>
    </row>
    <row r="25" spans="1:8" s="2" customFormat="1" ht="32.25" customHeight="1" x14ac:dyDescent="0.25">
      <c r="A25" s="102" t="s">
        <v>43</v>
      </c>
      <c r="B25" s="106" t="s">
        <v>79</v>
      </c>
      <c r="C25" s="96" t="s">
        <v>67</v>
      </c>
      <c r="D25" s="105" t="s">
        <v>6</v>
      </c>
      <c r="E25" s="98" t="s">
        <v>6</v>
      </c>
      <c r="F25" s="107" t="s">
        <v>6</v>
      </c>
      <c r="G25" s="98"/>
      <c r="H25" s="19"/>
    </row>
    <row r="26" spans="1:8" s="2" customFormat="1" ht="15.75" x14ac:dyDescent="0.25">
      <c r="A26" s="86"/>
      <c r="B26" s="57"/>
      <c r="C26" s="86"/>
      <c r="D26" s="86"/>
      <c r="E26" s="86"/>
      <c r="F26" s="86"/>
      <c r="G26" s="86"/>
      <c r="H26" s="87"/>
    </row>
    <row r="27" spans="1:8" s="2" customFormat="1" ht="31.5" customHeight="1" x14ac:dyDescent="0.25">
      <c r="A27" s="108"/>
      <c r="B27" s="55"/>
      <c r="C27" s="55"/>
      <c r="D27" s="86"/>
      <c r="E27" s="86"/>
      <c r="F27" s="86"/>
      <c r="G27" s="87"/>
      <c r="H27" s="87"/>
    </row>
    <row r="28" spans="1:8" s="2" customFormat="1" ht="15.75" x14ac:dyDescent="0.25">
      <c r="A28" s="86"/>
      <c r="B28" s="57"/>
      <c r="C28" s="86"/>
      <c r="D28" s="86"/>
      <c r="E28" s="86"/>
      <c r="F28" s="86"/>
      <c r="G28" s="86"/>
      <c r="H28" s="87"/>
    </row>
    <row r="29" spans="1:8" s="2" customFormat="1" ht="15.75" x14ac:dyDescent="0.25">
      <c r="A29" s="86"/>
      <c r="B29" s="57"/>
      <c r="C29" s="86"/>
      <c r="D29" s="86"/>
      <c r="E29" s="86"/>
      <c r="F29" s="86"/>
      <c r="G29" s="86"/>
      <c r="H29" s="87"/>
    </row>
    <row r="30" spans="1:8" s="2" customFormat="1" ht="15.75" x14ac:dyDescent="0.25">
      <c r="A30" s="86"/>
      <c r="B30" s="57"/>
      <c r="C30" s="86"/>
      <c r="D30" s="86"/>
      <c r="E30" s="86"/>
      <c r="F30" s="86"/>
      <c r="G30" s="86"/>
      <c r="H30" s="87"/>
    </row>
    <row r="31" spans="1:8" s="2" customFormat="1" ht="15.75" x14ac:dyDescent="0.25">
      <c r="A31" s="41"/>
      <c r="B31" s="40"/>
      <c r="C31" s="41"/>
      <c r="D31" s="41"/>
      <c r="E31" s="41"/>
      <c r="F31" s="41"/>
      <c r="G31" s="41"/>
    </row>
    <row r="32" spans="1:8" s="2" customFormat="1" ht="15.75" x14ac:dyDescent="0.25">
      <c r="A32" s="3"/>
      <c r="B32" s="5"/>
      <c r="C32" s="3"/>
      <c r="D32" s="3"/>
      <c r="E32" s="3"/>
      <c r="F32" s="3"/>
      <c r="G32" s="3"/>
    </row>
    <row r="33" spans="1:7" s="2" customFormat="1" ht="15.75" x14ac:dyDescent="0.25">
      <c r="A33" s="3"/>
      <c r="C33" s="3"/>
      <c r="D33" s="3"/>
      <c r="E33" s="3"/>
      <c r="F33" s="3"/>
      <c r="G33" s="3"/>
    </row>
    <row r="34" spans="1:7" s="2" customFormat="1" ht="15.75" x14ac:dyDescent="0.25">
      <c r="A34" s="3"/>
      <c r="B34" s="5"/>
      <c r="C34" s="3"/>
      <c r="D34" s="3"/>
      <c r="E34" s="3"/>
      <c r="F34" s="3"/>
      <c r="G34" s="3"/>
    </row>
    <row r="35" spans="1:7" s="2" customFormat="1" ht="15.75" x14ac:dyDescent="0.25">
      <c r="A35" s="3"/>
      <c r="B35" s="5"/>
      <c r="C35" s="3"/>
      <c r="D35" s="3"/>
      <c r="E35" s="3"/>
      <c r="F35" s="3"/>
      <c r="G35" s="3"/>
    </row>
    <row r="36" spans="1:7" s="2" customFormat="1" ht="15.75" x14ac:dyDescent="0.25">
      <c r="A36" s="3"/>
      <c r="B36" s="5"/>
      <c r="C36" s="3"/>
      <c r="D36" s="3"/>
      <c r="E36" s="3"/>
      <c r="F36" s="3"/>
      <c r="G36" s="3"/>
    </row>
    <row r="37" spans="1:7" s="2" customFormat="1" ht="15.75" x14ac:dyDescent="0.25">
      <c r="A37" s="3"/>
      <c r="B37" s="5"/>
      <c r="C37" s="3"/>
      <c r="D37" s="3"/>
      <c r="E37" s="3"/>
      <c r="F37" s="3"/>
      <c r="G37" s="3"/>
    </row>
    <row r="38" spans="1:7" s="2" customFormat="1" ht="15.75" x14ac:dyDescent="0.25">
      <c r="A38" s="3"/>
      <c r="B38" s="5"/>
      <c r="C38" s="3"/>
      <c r="D38" s="3"/>
      <c r="E38" s="3"/>
      <c r="F38" s="3"/>
      <c r="G38" s="3"/>
    </row>
    <row r="39" spans="1:7" s="2" customFormat="1" ht="15.75" x14ac:dyDescent="0.25">
      <c r="A39" s="3"/>
      <c r="B39" s="5"/>
      <c r="C39" s="3"/>
      <c r="D39" s="3"/>
      <c r="E39" s="3"/>
      <c r="F39" s="3"/>
      <c r="G39" s="3"/>
    </row>
    <row r="40" spans="1:7" s="2" customFormat="1" x14ac:dyDescent="0.25">
      <c r="B40" s="4"/>
    </row>
    <row r="41" spans="1:7" s="2" customFormat="1" x14ac:dyDescent="0.25">
      <c r="B41" s="4"/>
    </row>
    <row r="42" spans="1:7" s="2" customFormat="1" x14ac:dyDescent="0.25">
      <c r="B42" s="4"/>
    </row>
    <row r="43" spans="1:7" s="2" customFormat="1" x14ac:dyDescent="0.25">
      <c r="B43" s="4"/>
    </row>
    <row r="44" spans="1:7" s="2" customFormat="1" x14ac:dyDescent="0.25">
      <c r="B44" s="4"/>
    </row>
    <row r="45" spans="1:7" s="2" customFormat="1" x14ac:dyDescent="0.25">
      <c r="B45" s="4"/>
    </row>
    <row r="46" spans="1:7" s="2" customFormat="1" x14ac:dyDescent="0.25">
      <c r="B46" s="4"/>
    </row>
    <row r="47" spans="1:7" s="2" customFormat="1" x14ac:dyDescent="0.25">
      <c r="B47" s="4"/>
    </row>
    <row r="48" spans="1:7" s="2" customFormat="1" x14ac:dyDescent="0.25">
      <c r="B48" s="4"/>
    </row>
    <row r="49" spans="2:2" s="2" customFormat="1" x14ac:dyDescent="0.25">
      <c r="B49" s="4"/>
    </row>
    <row r="50" spans="2:2" s="2" customFormat="1" x14ac:dyDescent="0.25">
      <c r="B50" s="4"/>
    </row>
    <row r="51" spans="2:2" s="2" customFormat="1" x14ac:dyDescent="0.25">
      <c r="B51" s="4"/>
    </row>
    <row r="52" spans="2:2" s="2" customFormat="1" x14ac:dyDescent="0.25">
      <c r="B52" s="4"/>
    </row>
    <row r="53" spans="2:2" s="2" customFormat="1" x14ac:dyDescent="0.25">
      <c r="B53" s="4"/>
    </row>
    <row r="54" spans="2:2" s="2" customFormat="1" x14ac:dyDescent="0.25">
      <c r="B54" s="4"/>
    </row>
    <row r="55" spans="2:2" s="2" customFormat="1" x14ac:dyDescent="0.25">
      <c r="B55" s="4"/>
    </row>
    <row r="56" spans="2:2" s="2" customFormat="1" x14ac:dyDescent="0.25">
      <c r="B56" s="4"/>
    </row>
    <row r="57" spans="2:2" s="2" customFormat="1" x14ac:dyDescent="0.25">
      <c r="B57" s="4"/>
    </row>
    <row r="58" spans="2:2" s="2" customFormat="1" x14ac:dyDescent="0.25">
      <c r="B58" s="4"/>
    </row>
    <row r="59" spans="2:2" s="2" customFormat="1" x14ac:dyDescent="0.25">
      <c r="B59" s="4"/>
    </row>
    <row r="60" spans="2:2" s="2" customFormat="1" x14ac:dyDescent="0.25">
      <c r="B60" s="4"/>
    </row>
    <row r="61" spans="2:2" s="2" customFormat="1" x14ac:dyDescent="0.25">
      <c r="B61" s="4"/>
    </row>
    <row r="62" spans="2:2" s="2" customFormat="1" x14ac:dyDescent="0.25">
      <c r="B62" s="4"/>
    </row>
    <row r="63" spans="2:2" s="2" customFormat="1" x14ac:dyDescent="0.25">
      <c r="B63" s="4"/>
    </row>
    <row r="64" spans="2:2" s="2" customFormat="1" x14ac:dyDescent="0.25">
      <c r="B64" s="4"/>
    </row>
    <row r="65" spans="2:2" s="2" customFormat="1" x14ac:dyDescent="0.25">
      <c r="B65" s="4"/>
    </row>
    <row r="66" spans="2:2" s="2" customFormat="1" x14ac:dyDescent="0.25">
      <c r="B66" s="4"/>
    </row>
    <row r="67" spans="2:2" s="2" customFormat="1" x14ac:dyDescent="0.25">
      <c r="B67" s="4"/>
    </row>
    <row r="68" spans="2:2" s="2" customFormat="1" x14ac:dyDescent="0.25">
      <c r="B68" s="4"/>
    </row>
    <row r="69" spans="2:2" s="2" customFormat="1" x14ac:dyDescent="0.25">
      <c r="B69" s="4"/>
    </row>
    <row r="70" spans="2:2" s="2" customFormat="1" x14ac:dyDescent="0.25">
      <c r="B70" s="4"/>
    </row>
    <row r="71" spans="2:2" s="2" customFormat="1" x14ac:dyDescent="0.25">
      <c r="B71" s="4"/>
    </row>
    <row r="72" spans="2:2" s="2" customFormat="1" x14ac:dyDescent="0.25">
      <c r="B72" s="4"/>
    </row>
    <row r="73" spans="2:2" s="2" customFormat="1" x14ac:dyDescent="0.25">
      <c r="B73" s="4"/>
    </row>
    <row r="74" spans="2:2" s="2" customFormat="1" x14ac:dyDescent="0.25">
      <c r="B74" s="4"/>
    </row>
    <row r="75" spans="2:2" s="2" customFormat="1" x14ac:dyDescent="0.25">
      <c r="B75" s="4"/>
    </row>
    <row r="76" spans="2:2" s="2" customFormat="1" x14ac:dyDescent="0.25">
      <c r="B76" s="4"/>
    </row>
    <row r="77" spans="2:2" s="2" customFormat="1" x14ac:dyDescent="0.25">
      <c r="B77" s="4"/>
    </row>
    <row r="78" spans="2:2" s="2" customFormat="1" x14ac:dyDescent="0.25">
      <c r="B78" s="4"/>
    </row>
    <row r="79" spans="2:2" s="2" customFormat="1" x14ac:dyDescent="0.25">
      <c r="B79" s="4"/>
    </row>
    <row r="80" spans="2:2" s="2" customFormat="1" x14ac:dyDescent="0.25">
      <c r="B80" s="4"/>
    </row>
    <row r="81" spans="2:2" s="2" customFormat="1" x14ac:dyDescent="0.25">
      <c r="B81" s="4"/>
    </row>
    <row r="82" spans="2:2" s="2" customFormat="1" x14ac:dyDescent="0.25">
      <c r="B82" s="4"/>
    </row>
    <row r="83" spans="2:2" s="2" customFormat="1" x14ac:dyDescent="0.25">
      <c r="B83" s="4"/>
    </row>
    <row r="84" spans="2:2" s="2" customFormat="1" x14ac:dyDescent="0.25">
      <c r="B84" s="4"/>
    </row>
    <row r="85" spans="2:2" s="2" customFormat="1" x14ac:dyDescent="0.25">
      <c r="B85" s="4"/>
    </row>
    <row r="86" spans="2:2" s="2" customFormat="1" x14ac:dyDescent="0.25">
      <c r="B86" s="4"/>
    </row>
    <row r="87" spans="2:2" s="2" customFormat="1" x14ac:dyDescent="0.25">
      <c r="B87" s="4"/>
    </row>
    <row r="88" spans="2:2" s="2" customFormat="1" x14ac:dyDescent="0.25">
      <c r="B88" s="4"/>
    </row>
    <row r="89" spans="2:2" s="2" customFormat="1" x14ac:dyDescent="0.25">
      <c r="B89" s="4"/>
    </row>
    <row r="90" spans="2:2" s="2" customFormat="1" x14ac:dyDescent="0.25">
      <c r="B90" s="4"/>
    </row>
    <row r="91" spans="2:2" s="2" customFormat="1" x14ac:dyDescent="0.25">
      <c r="B91" s="4"/>
    </row>
    <row r="92" spans="2:2" s="2" customFormat="1" x14ac:dyDescent="0.25">
      <c r="B92" s="4"/>
    </row>
    <row r="93" spans="2:2" s="2" customFormat="1" x14ac:dyDescent="0.25">
      <c r="B93" s="4"/>
    </row>
    <row r="94" spans="2:2" s="2" customFormat="1" x14ac:dyDescent="0.25">
      <c r="B94" s="4"/>
    </row>
    <row r="95" spans="2:2" s="2" customFormat="1" x14ac:dyDescent="0.25">
      <c r="B95" s="4"/>
    </row>
    <row r="96" spans="2:2" s="2" customFormat="1" x14ac:dyDescent="0.25">
      <c r="B96" s="4"/>
    </row>
    <row r="97" spans="1:7" s="2" customFormat="1" x14ac:dyDescent="0.25">
      <c r="B97" s="4"/>
    </row>
    <row r="98" spans="1:7" s="2" customFormat="1" x14ac:dyDescent="0.25">
      <c r="B98" s="4"/>
    </row>
    <row r="99" spans="1:7" s="2" customFormat="1" x14ac:dyDescent="0.25">
      <c r="B99" s="4"/>
    </row>
    <row r="100" spans="1:7" s="2" customFormat="1" x14ac:dyDescent="0.25">
      <c r="B100" s="4"/>
    </row>
    <row r="101" spans="1:7" s="2" customFormat="1" x14ac:dyDescent="0.25">
      <c r="B101" s="4"/>
    </row>
    <row r="102" spans="1:7" s="2" customFormat="1" x14ac:dyDescent="0.25">
      <c r="B102" s="4"/>
    </row>
    <row r="103" spans="1:7" s="2" customFormat="1" x14ac:dyDescent="0.25">
      <c r="B103" s="4"/>
    </row>
    <row r="104" spans="1:7" s="2" customFormat="1" x14ac:dyDescent="0.25">
      <c r="B104" s="4"/>
    </row>
    <row r="105" spans="1:7" s="2" customFormat="1" x14ac:dyDescent="0.25">
      <c r="B105" s="4"/>
    </row>
    <row r="106" spans="1:7" s="2" customFormat="1" x14ac:dyDescent="0.25">
      <c r="B106" s="4"/>
    </row>
    <row r="107" spans="1:7" x14ac:dyDescent="0.25">
      <c r="A107" s="1"/>
      <c r="C107" s="1"/>
      <c r="D107" s="1"/>
      <c r="E107" s="1"/>
      <c r="F107" s="1"/>
      <c r="G107" s="1"/>
    </row>
    <row r="108" spans="1:7" x14ac:dyDescent="0.25">
      <c r="A108" s="1"/>
      <c r="C108" s="1"/>
      <c r="D108" s="1"/>
      <c r="E108" s="1"/>
      <c r="F108" s="1"/>
      <c r="G108" s="1"/>
    </row>
    <row r="109" spans="1:7" x14ac:dyDescent="0.25">
      <c r="A109" s="1"/>
      <c r="C109" s="1"/>
      <c r="D109" s="1"/>
      <c r="E109" s="1"/>
      <c r="F109" s="1"/>
      <c r="G109" s="1"/>
    </row>
    <row r="110" spans="1:7" x14ac:dyDescent="0.25">
      <c r="A110" s="1"/>
      <c r="C110" s="1"/>
      <c r="D110" s="1"/>
      <c r="E110" s="1"/>
      <c r="F110" s="1"/>
      <c r="G110" s="1"/>
    </row>
    <row r="111" spans="1:7" x14ac:dyDescent="0.25">
      <c r="A111" s="1"/>
      <c r="C111" s="1"/>
      <c r="D111" s="1"/>
      <c r="E111" s="1"/>
      <c r="F111" s="1"/>
      <c r="G111" s="1"/>
    </row>
    <row r="112" spans="1:7" x14ac:dyDescent="0.25">
      <c r="A112" s="1"/>
      <c r="C112" s="1"/>
      <c r="D112" s="1"/>
      <c r="E112" s="1"/>
      <c r="F112" s="1"/>
      <c r="G112" s="1"/>
    </row>
    <row r="113" spans="1:7" x14ac:dyDescent="0.25">
      <c r="A113" s="1"/>
      <c r="C113" s="1"/>
      <c r="D113" s="1"/>
      <c r="E113" s="1"/>
      <c r="F113" s="1"/>
      <c r="G113" s="1"/>
    </row>
    <row r="114" spans="1:7" x14ac:dyDescent="0.25">
      <c r="A114" s="1"/>
      <c r="C114" s="1"/>
      <c r="D114" s="1"/>
      <c r="E114" s="1"/>
      <c r="F114" s="1"/>
      <c r="G114" s="1"/>
    </row>
    <row r="115" spans="1:7" x14ac:dyDescent="0.25">
      <c r="A115" s="1"/>
      <c r="C115" s="1"/>
      <c r="D115" s="1"/>
      <c r="E115" s="1"/>
      <c r="F115" s="1"/>
      <c r="G115" s="1"/>
    </row>
    <row r="116" spans="1:7" x14ac:dyDescent="0.25">
      <c r="A116" s="1"/>
      <c r="C116" s="1"/>
      <c r="D116" s="1"/>
      <c r="E116" s="1"/>
      <c r="F116" s="1"/>
      <c r="G116" s="1"/>
    </row>
    <row r="117" spans="1:7" x14ac:dyDescent="0.25">
      <c r="A117" s="1"/>
      <c r="C117" s="1"/>
      <c r="D117" s="1"/>
      <c r="E117" s="1"/>
      <c r="F117" s="1"/>
      <c r="G117" s="1"/>
    </row>
    <row r="118" spans="1:7" x14ac:dyDescent="0.25">
      <c r="A118" s="1"/>
      <c r="C118" s="1"/>
      <c r="D118" s="1"/>
      <c r="E118" s="1"/>
      <c r="F118" s="1"/>
      <c r="G118" s="1"/>
    </row>
    <row r="119" spans="1:7" x14ac:dyDescent="0.25">
      <c r="A119" s="1"/>
      <c r="C119" s="1"/>
      <c r="D119" s="1"/>
      <c r="E119" s="1"/>
      <c r="F119" s="1"/>
      <c r="G119" s="1"/>
    </row>
    <row r="120" spans="1:7" x14ac:dyDescent="0.25">
      <c r="A120" s="1"/>
      <c r="C120" s="1"/>
      <c r="D120" s="1"/>
      <c r="E120" s="1"/>
      <c r="F120" s="1"/>
      <c r="G120" s="1"/>
    </row>
    <row r="121" spans="1:7" x14ac:dyDescent="0.25">
      <c r="A121" s="1"/>
      <c r="C121" s="1"/>
      <c r="D121" s="1"/>
      <c r="E121" s="1"/>
      <c r="F121" s="1"/>
      <c r="G121" s="1"/>
    </row>
    <row r="122" spans="1:7" x14ac:dyDescent="0.25">
      <c r="A122" s="1"/>
      <c r="C122" s="1"/>
      <c r="D122" s="1"/>
      <c r="E122" s="1"/>
      <c r="F122" s="1"/>
      <c r="G122" s="1"/>
    </row>
    <row r="123" spans="1:7" x14ac:dyDescent="0.25">
      <c r="A123" s="1"/>
      <c r="C123" s="1"/>
      <c r="D123" s="1"/>
      <c r="E123" s="1"/>
      <c r="F123" s="1"/>
      <c r="G123" s="1"/>
    </row>
    <row r="124" spans="1:7" x14ac:dyDescent="0.25">
      <c r="A124" s="1"/>
      <c r="C124" s="1"/>
      <c r="D124" s="1"/>
      <c r="E124" s="1"/>
      <c r="F124" s="1"/>
      <c r="G124" s="1"/>
    </row>
    <row r="125" spans="1:7" x14ac:dyDescent="0.25">
      <c r="A125" s="1"/>
      <c r="C125" s="1"/>
      <c r="D125" s="1"/>
      <c r="E125" s="1"/>
      <c r="F125" s="1"/>
      <c r="G125" s="1"/>
    </row>
    <row r="126" spans="1:7" x14ac:dyDescent="0.25">
      <c r="A126" s="1"/>
      <c r="C126" s="1"/>
      <c r="D126" s="1"/>
      <c r="E126" s="1"/>
      <c r="F126" s="1"/>
      <c r="G126" s="1"/>
    </row>
    <row r="127" spans="1:7" x14ac:dyDescent="0.25">
      <c r="A127" s="1"/>
      <c r="C127" s="1"/>
      <c r="D127" s="1"/>
      <c r="E127" s="1"/>
      <c r="F127" s="1"/>
      <c r="G127" s="1"/>
    </row>
    <row r="128" spans="1:7" x14ac:dyDescent="0.25">
      <c r="A128" s="1"/>
      <c r="C128" s="1"/>
      <c r="D128" s="1"/>
      <c r="E128" s="1"/>
      <c r="F128" s="1"/>
      <c r="G128" s="1"/>
    </row>
    <row r="129" spans="1:7" x14ac:dyDescent="0.25">
      <c r="A129" s="1"/>
      <c r="C129" s="1"/>
      <c r="D129" s="1"/>
      <c r="E129" s="1"/>
      <c r="F129" s="1"/>
      <c r="G129" s="1"/>
    </row>
    <row r="130" spans="1:7" x14ac:dyDescent="0.25">
      <c r="A130" s="1"/>
      <c r="C130" s="1"/>
      <c r="D130" s="1"/>
      <c r="E130" s="1"/>
      <c r="F130" s="1"/>
      <c r="G130" s="1"/>
    </row>
    <row r="131" spans="1:7" x14ac:dyDescent="0.25">
      <c r="A131" s="1"/>
      <c r="C131" s="1"/>
      <c r="D131" s="1"/>
      <c r="E131" s="1"/>
      <c r="F131" s="1"/>
      <c r="G131" s="1"/>
    </row>
    <row r="132" spans="1:7" x14ac:dyDescent="0.25">
      <c r="A132" s="1"/>
      <c r="C132" s="1"/>
      <c r="D132" s="1"/>
      <c r="E132" s="1"/>
      <c r="F132" s="1"/>
      <c r="G132" s="1"/>
    </row>
    <row r="133" spans="1:7" x14ac:dyDescent="0.25">
      <c r="A133" s="1"/>
      <c r="C133" s="1"/>
      <c r="D133" s="1"/>
      <c r="E133" s="1"/>
      <c r="F133" s="1"/>
      <c r="G133" s="1"/>
    </row>
    <row r="134" spans="1:7" x14ac:dyDescent="0.25">
      <c r="A134" s="1"/>
      <c r="C134" s="1"/>
      <c r="D134" s="1"/>
      <c r="E134" s="1"/>
      <c r="F134" s="1"/>
      <c r="G134" s="1"/>
    </row>
    <row r="135" spans="1:7" x14ac:dyDescent="0.25">
      <c r="A135" s="1"/>
      <c r="C135" s="1"/>
      <c r="D135" s="1"/>
      <c r="E135" s="1"/>
      <c r="F135" s="1"/>
      <c r="G135" s="1"/>
    </row>
    <row r="136" spans="1:7" x14ac:dyDescent="0.25">
      <c r="A136" s="1"/>
      <c r="C136" s="1"/>
      <c r="D136" s="1"/>
      <c r="E136" s="1"/>
      <c r="F136" s="1"/>
      <c r="G136" s="1"/>
    </row>
    <row r="137" spans="1:7" x14ac:dyDescent="0.25">
      <c r="A137" s="1"/>
      <c r="C137" s="1"/>
      <c r="D137" s="1"/>
      <c r="E137" s="1"/>
      <c r="F137" s="1"/>
      <c r="G137" s="1"/>
    </row>
    <row r="138" spans="1:7" x14ac:dyDescent="0.25">
      <c r="A138" s="1"/>
      <c r="C138" s="1"/>
      <c r="D138" s="1"/>
      <c r="E138" s="1"/>
      <c r="F138" s="1"/>
      <c r="G138" s="1"/>
    </row>
    <row r="139" spans="1:7" x14ac:dyDescent="0.25">
      <c r="A139" s="1"/>
      <c r="C139" s="1"/>
      <c r="D139" s="1"/>
      <c r="E139" s="1"/>
      <c r="F139" s="1"/>
      <c r="G139" s="1"/>
    </row>
    <row r="140" spans="1:7" x14ac:dyDescent="0.25">
      <c r="A140" s="1"/>
      <c r="C140" s="1"/>
      <c r="D140" s="1"/>
      <c r="E140" s="1"/>
      <c r="F140" s="1"/>
      <c r="G140" s="1"/>
    </row>
    <row r="141" spans="1:7" x14ac:dyDescent="0.25">
      <c r="A141" s="1"/>
      <c r="C141" s="1"/>
      <c r="D141" s="1"/>
      <c r="E141" s="1"/>
      <c r="F141" s="1"/>
      <c r="G141" s="1"/>
    </row>
    <row r="142" spans="1:7" x14ac:dyDescent="0.25">
      <c r="A142" s="1"/>
      <c r="C142" s="1"/>
      <c r="D142" s="1"/>
      <c r="E142" s="1"/>
      <c r="F142" s="1"/>
      <c r="G142" s="1"/>
    </row>
    <row r="143" spans="1:7" x14ac:dyDescent="0.25">
      <c r="A143" s="1"/>
      <c r="C143" s="1"/>
      <c r="D143" s="1"/>
      <c r="E143" s="1"/>
      <c r="F143" s="1"/>
      <c r="G143" s="1"/>
    </row>
    <row r="144" spans="1:7" x14ac:dyDescent="0.25">
      <c r="A144" s="1"/>
      <c r="C144" s="1"/>
      <c r="D144" s="1"/>
      <c r="E144" s="1"/>
      <c r="F144" s="1"/>
      <c r="G144" s="1"/>
    </row>
    <row r="145" spans="1:7" x14ac:dyDescent="0.25">
      <c r="A145" s="1"/>
      <c r="C145" s="1"/>
      <c r="D145" s="1"/>
      <c r="E145" s="1"/>
      <c r="F145" s="1"/>
      <c r="G145" s="1"/>
    </row>
    <row r="146" spans="1:7" x14ac:dyDescent="0.25">
      <c r="A146" s="1"/>
      <c r="C146" s="1"/>
      <c r="D146" s="1"/>
      <c r="E146" s="1"/>
      <c r="F146" s="1"/>
      <c r="G146" s="1"/>
    </row>
    <row r="147" spans="1:7" x14ac:dyDescent="0.25">
      <c r="A147" s="1"/>
      <c r="C147" s="1"/>
      <c r="D147" s="1"/>
      <c r="E147" s="1"/>
      <c r="F147" s="1"/>
      <c r="G147" s="1"/>
    </row>
    <row r="148" spans="1:7" x14ac:dyDescent="0.25">
      <c r="A148" s="1"/>
      <c r="C148" s="1"/>
      <c r="D148" s="1"/>
      <c r="E148" s="1"/>
      <c r="F148" s="1"/>
      <c r="G148" s="1"/>
    </row>
    <row r="149" spans="1:7" x14ac:dyDescent="0.25">
      <c r="A149" s="1"/>
      <c r="C149" s="1"/>
      <c r="D149" s="1"/>
      <c r="E149" s="1"/>
      <c r="F149" s="1"/>
      <c r="G149" s="1"/>
    </row>
    <row r="150" spans="1:7" x14ac:dyDescent="0.25">
      <c r="A150" s="1"/>
      <c r="C150" s="1"/>
      <c r="D150" s="1"/>
      <c r="E150" s="1"/>
      <c r="F150" s="1"/>
      <c r="G150" s="1"/>
    </row>
    <row r="151" spans="1:7" x14ac:dyDescent="0.25">
      <c r="A151" s="1"/>
      <c r="C151" s="1"/>
      <c r="D151" s="1"/>
      <c r="E151" s="1"/>
      <c r="F151" s="1"/>
      <c r="G151" s="1"/>
    </row>
    <row r="152" spans="1:7" x14ac:dyDescent="0.25">
      <c r="A152" s="1"/>
      <c r="C152" s="1"/>
      <c r="D152" s="1"/>
      <c r="E152" s="1"/>
      <c r="F152" s="1"/>
      <c r="G152" s="1"/>
    </row>
    <row r="153" spans="1:7" x14ac:dyDescent="0.25">
      <c r="A153" s="1"/>
      <c r="C153" s="1"/>
      <c r="D153" s="1"/>
      <c r="E153" s="1"/>
      <c r="F153" s="1"/>
      <c r="G153" s="1"/>
    </row>
    <row r="154" spans="1:7" x14ac:dyDescent="0.25">
      <c r="A154" s="1"/>
      <c r="C154" s="1"/>
      <c r="D154" s="1"/>
      <c r="E154" s="1"/>
      <c r="F154" s="1"/>
      <c r="G154" s="1"/>
    </row>
    <row r="155" spans="1:7" x14ac:dyDescent="0.25">
      <c r="A155" s="1"/>
      <c r="C155" s="1"/>
      <c r="D155" s="1"/>
      <c r="E155" s="1"/>
      <c r="F155" s="1"/>
      <c r="G155" s="1"/>
    </row>
    <row r="156" spans="1:7" x14ac:dyDescent="0.25">
      <c r="A156" s="1"/>
      <c r="C156" s="1"/>
      <c r="D156" s="1"/>
      <c r="E156" s="1"/>
      <c r="F156" s="1"/>
      <c r="G156" s="1"/>
    </row>
    <row r="157" spans="1:7" x14ac:dyDescent="0.25">
      <c r="A157" s="1"/>
      <c r="C157" s="1"/>
      <c r="D157" s="1"/>
      <c r="E157" s="1"/>
      <c r="F157" s="1"/>
      <c r="G157" s="1"/>
    </row>
    <row r="158" spans="1:7" x14ac:dyDescent="0.25">
      <c r="A158" s="1"/>
      <c r="C158" s="1"/>
      <c r="D158" s="1"/>
      <c r="E158" s="1"/>
      <c r="F158" s="1"/>
      <c r="G158" s="1"/>
    </row>
    <row r="159" spans="1:7" x14ac:dyDescent="0.25">
      <c r="A159" s="1"/>
      <c r="C159" s="1"/>
      <c r="D159" s="1"/>
      <c r="E159" s="1"/>
      <c r="F159" s="1"/>
      <c r="G159" s="1"/>
    </row>
    <row r="160" spans="1:7" x14ac:dyDescent="0.25">
      <c r="A160" s="1"/>
      <c r="C160" s="1"/>
      <c r="D160" s="1"/>
      <c r="E160" s="1"/>
      <c r="F160" s="1"/>
      <c r="G160" s="1"/>
    </row>
    <row r="161" spans="1:7" x14ac:dyDescent="0.25">
      <c r="A161" s="1"/>
      <c r="C161" s="1"/>
      <c r="D161" s="1"/>
      <c r="E161" s="1"/>
      <c r="F161" s="1"/>
      <c r="G161" s="1"/>
    </row>
    <row r="162" spans="1:7" x14ac:dyDescent="0.25">
      <c r="A162" s="1"/>
      <c r="C162" s="1"/>
      <c r="D162" s="1"/>
      <c r="E162" s="1"/>
      <c r="F162" s="1"/>
      <c r="G162" s="1"/>
    </row>
    <row r="163" spans="1:7" x14ac:dyDescent="0.25">
      <c r="A163" s="1"/>
      <c r="C163" s="1"/>
      <c r="D163" s="1"/>
      <c r="E163" s="1"/>
      <c r="F163" s="1"/>
      <c r="G163" s="1"/>
    </row>
    <row r="164" spans="1:7" x14ac:dyDescent="0.25">
      <c r="A164" s="1"/>
      <c r="C164" s="1"/>
      <c r="D164" s="1"/>
      <c r="E164" s="1"/>
      <c r="F164" s="1"/>
      <c r="G164" s="1"/>
    </row>
    <row r="165" spans="1:7" x14ac:dyDescent="0.25">
      <c r="A165" s="1"/>
      <c r="C165" s="1"/>
      <c r="D165" s="1"/>
      <c r="E165" s="1"/>
      <c r="F165" s="1"/>
      <c r="G165" s="1"/>
    </row>
    <row r="166" spans="1:7" x14ac:dyDescent="0.25">
      <c r="A166" s="1"/>
      <c r="C166" s="1"/>
      <c r="D166" s="1"/>
      <c r="E166" s="1"/>
      <c r="F166" s="1"/>
      <c r="G166" s="1"/>
    </row>
    <row r="167" spans="1:7" x14ac:dyDescent="0.25">
      <c r="A167" s="1"/>
      <c r="C167" s="1"/>
      <c r="D167" s="1"/>
      <c r="E167" s="1"/>
      <c r="F167" s="1"/>
      <c r="G167" s="1"/>
    </row>
    <row r="168" spans="1:7" x14ac:dyDescent="0.25">
      <c r="A168" s="1"/>
      <c r="C168" s="1"/>
      <c r="D168" s="1"/>
      <c r="E168" s="1"/>
      <c r="F168" s="1"/>
      <c r="G168" s="1"/>
    </row>
    <row r="169" spans="1:7" x14ac:dyDescent="0.25">
      <c r="A169" s="1"/>
      <c r="C169" s="1"/>
      <c r="D169" s="1"/>
      <c r="E169" s="1"/>
      <c r="F169" s="1"/>
      <c r="G169" s="1"/>
    </row>
    <row r="170" spans="1:7" x14ac:dyDescent="0.25">
      <c r="A170" s="1"/>
      <c r="C170" s="1"/>
      <c r="D170" s="1"/>
      <c r="E170" s="1"/>
      <c r="F170" s="1"/>
      <c r="G170" s="1"/>
    </row>
    <row r="171" spans="1:7" x14ac:dyDescent="0.25">
      <c r="A171" s="1"/>
      <c r="C171" s="1"/>
      <c r="D171" s="1"/>
      <c r="E171" s="1"/>
      <c r="F171" s="1"/>
      <c r="G171" s="1"/>
    </row>
    <row r="172" spans="1:7" x14ac:dyDescent="0.25">
      <c r="A172" s="1"/>
      <c r="C172" s="1"/>
      <c r="D172" s="1"/>
      <c r="E172" s="1"/>
      <c r="F172" s="1"/>
      <c r="G172" s="1"/>
    </row>
    <row r="173" spans="1:7" x14ac:dyDescent="0.25">
      <c r="A173" s="1"/>
      <c r="C173" s="1"/>
      <c r="D173" s="1"/>
      <c r="E173" s="1"/>
      <c r="F173" s="1"/>
      <c r="G173" s="1"/>
    </row>
    <row r="174" spans="1:7" x14ac:dyDescent="0.25">
      <c r="A174" s="1"/>
      <c r="C174" s="1"/>
      <c r="D174" s="1"/>
      <c r="E174" s="1"/>
      <c r="F174" s="1"/>
      <c r="G174" s="1"/>
    </row>
    <row r="175" spans="1:7" x14ac:dyDescent="0.25">
      <c r="A175" s="1"/>
      <c r="C175" s="1"/>
      <c r="D175" s="1"/>
      <c r="E175" s="1"/>
      <c r="F175" s="1"/>
      <c r="G175" s="1"/>
    </row>
    <row r="176" spans="1:7" x14ac:dyDescent="0.25">
      <c r="A176" s="1"/>
      <c r="C176" s="1"/>
      <c r="D176" s="1"/>
      <c r="E176" s="1"/>
      <c r="F176" s="1"/>
      <c r="G176" s="1"/>
    </row>
    <row r="177" spans="1:7" x14ac:dyDescent="0.25">
      <c r="A177" s="1"/>
      <c r="C177" s="1"/>
      <c r="D177" s="1"/>
      <c r="E177" s="1"/>
      <c r="F177" s="1"/>
      <c r="G177" s="1"/>
    </row>
    <row r="178" spans="1:7" x14ac:dyDescent="0.25">
      <c r="A178" s="1"/>
      <c r="C178" s="1"/>
      <c r="D178" s="1"/>
      <c r="E178" s="1"/>
      <c r="F178" s="1"/>
      <c r="G178" s="1"/>
    </row>
    <row r="179" spans="1:7" x14ac:dyDescent="0.25">
      <c r="A179" s="1"/>
      <c r="C179" s="1"/>
      <c r="D179" s="1"/>
      <c r="E179" s="1"/>
      <c r="F179" s="1"/>
      <c r="G179" s="1"/>
    </row>
    <row r="180" spans="1:7" x14ac:dyDescent="0.25">
      <c r="A180" s="1"/>
      <c r="C180" s="1"/>
      <c r="D180" s="1"/>
      <c r="E180" s="1"/>
      <c r="F180" s="1"/>
      <c r="G180" s="1"/>
    </row>
    <row r="181" spans="1:7" x14ac:dyDescent="0.25">
      <c r="A181" s="1"/>
      <c r="C181" s="1"/>
      <c r="D181" s="1"/>
      <c r="E181" s="1"/>
      <c r="F181" s="1"/>
      <c r="G181" s="1"/>
    </row>
  </sheetData>
  <mergeCells count="17">
    <mergeCell ref="B3:G3"/>
    <mergeCell ref="A4:G4"/>
    <mergeCell ref="A2:G2"/>
    <mergeCell ref="A5:G5"/>
    <mergeCell ref="A6:G6"/>
    <mergeCell ref="B22:F22"/>
    <mergeCell ref="B23:G23"/>
    <mergeCell ref="D8:F8"/>
    <mergeCell ref="D9:D10"/>
    <mergeCell ref="E9:F9"/>
    <mergeCell ref="B11:F11"/>
    <mergeCell ref="B8:B10"/>
    <mergeCell ref="A8:A10"/>
    <mergeCell ref="C8:C10"/>
    <mergeCell ref="G8:G10"/>
    <mergeCell ref="B12:F12"/>
    <mergeCell ref="B13:G13"/>
  </mergeCells>
  <pageMargins left="1.1023622047244095" right="0.39370078740157483" top="0.55118110236220474" bottom="0.55118110236220474" header="0" footer="0"/>
  <pageSetup paperSize="9" scale="67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zoomScale="75" zoomScaleNormal="75" workbookViewId="0">
      <selection activeCell="B17" sqref="B17:D23"/>
    </sheetView>
  </sheetViews>
  <sheetFormatPr defaultRowHeight="15" x14ac:dyDescent="0.25"/>
  <cols>
    <col min="1" max="1" width="7.42578125" style="18" customWidth="1"/>
    <col min="2" max="2" width="47.5703125" customWidth="1"/>
    <col min="3" max="3" width="24.7109375" customWidth="1"/>
    <col min="4" max="4" width="49.140625" style="17" customWidth="1"/>
    <col min="5" max="5" width="75.28515625" customWidth="1"/>
    <col min="6" max="6" width="25.42578125" customWidth="1"/>
  </cols>
  <sheetData>
    <row r="1" spans="1:7" ht="15.75" x14ac:dyDescent="0.25">
      <c r="A1" s="45"/>
      <c r="B1" s="46"/>
      <c r="C1" s="46"/>
      <c r="D1" s="47"/>
      <c r="E1" s="46"/>
      <c r="F1" s="48" t="s">
        <v>14</v>
      </c>
      <c r="G1" s="46"/>
    </row>
    <row r="2" spans="1:7" ht="15.75" x14ac:dyDescent="0.25">
      <c r="A2" s="127" t="s">
        <v>0</v>
      </c>
      <c r="B2" s="127"/>
      <c r="C2" s="127"/>
      <c r="D2" s="127"/>
      <c r="E2" s="127"/>
      <c r="F2" s="127"/>
    </row>
    <row r="3" spans="1:7" ht="15.75" x14ac:dyDescent="0.25">
      <c r="A3" s="127" t="s">
        <v>7</v>
      </c>
      <c r="B3" s="127"/>
      <c r="C3" s="127"/>
      <c r="D3" s="127"/>
      <c r="E3" s="127"/>
      <c r="F3" s="127"/>
    </row>
    <row r="4" spans="1:7" ht="15.75" x14ac:dyDescent="0.25">
      <c r="A4" s="128" t="s">
        <v>80</v>
      </c>
      <c r="B4" s="127"/>
      <c r="C4" s="127"/>
      <c r="D4" s="127"/>
      <c r="E4" s="127"/>
      <c r="F4" s="127"/>
    </row>
    <row r="5" spans="1:7" ht="15.75" x14ac:dyDescent="0.25">
      <c r="A5" s="127" t="s">
        <v>127</v>
      </c>
      <c r="B5" s="127"/>
      <c r="C5" s="127"/>
      <c r="D5" s="127"/>
      <c r="E5" s="127"/>
      <c r="F5" s="127"/>
    </row>
    <row r="6" spans="1:7" x14ac:dyDescent="0.25">
      <c r="A6" s="45"/>
      <c r="B6" s="46"/>
      <c r="C6" s="46"/>
      <c r="D6" s="47"/>
      <c r="E6" s="46"/>
      <c r="F6" s="46"/>
    </row>
    <row r="7" spans="1:7" ht="34.5" customHeight="1" x14ac:dyDescent="0.25">
      <c r="A7" s="130" t="s">
        <v>3</v>
      </c>
      <c r="B7" s="129" t="s">
        <v>13</v>
      </c>
      <c r="C7" s="129" t="s">
        <v>12</v>
      </c>
      <c r="D7" s="129" t="s">
        <v>8</v>
      </c>
      <c r="E7" s="129"/>
      <c r="F7" s="129" t="s">
        <v>11</v>
      </c>
    </row>
    <row r="8" spans="1:7" ht="41.25" customHeight="1" x14ac:dyDescent="0.25">
      <c r="A8" s="130"/>
      <c r="B8" s="129"/>
      <c r="C8" s="129"/>
      <c r="D8" s="98" t="s">
        <v>9</v>
      </c>
      <c r="E8" s="98" t="s">
        <v>10</v>
      </c>
      <c r="F8" s="129"/>
    </row>
    <row r="9" spans="1:7" s="34" customFormat="1" ht="15.75" x14ac:dyDescent="0.25">
      <c r="A9" s="113" t="s">
        <v>81</v>
      </c>
      <c r="B9" s="119"/>
      <c r="C9" s="119"/>
      <c r="D9" s="119"/>
      <c r="E9" s="119"/>
      <c r="F9" s="119"/>
    </row>
    <row r="10" spans="1:7" s="34" customFormat="1" ht="67.5" customHeight="1" x14ac:dyDescent="0.25">
      <c r="A10" s="109" t="s">
        <v>42</v>
      </c>
      <c r="B10" s="100" t="s">
        <v>82</v>
      </c>
      <c r="C10" s="60" t="s">
        <v>112</v>
      </c>
      <c r="D10" s="100" t="s">
        <v>83</v>
      </c>
      <c r="E10" s="100" t="s">
        <v>122</v>
      </c>
      <c r="F10" s="96"/>
    </row>
    <row r="11" spans="1:7" s="34" customFormat="1" ht="66" customHeight="1" x14ac:dyDescent="0.25">
      <c r="A11" s="109" t="s">
        <v>43</v>
      </c>
      <c r="B11" s="100" t="s">
        <v>84</v>
      </c>
      <c r="C11" s="100" t="s">
        <v>113</v>
      </c>
      <c r="D11" s="100" t="s">
        <v>83</v>
      </c>
      <c r="E11" s="100" t="s">
        <v>128</v>
      </c>
      <c r="F11" s="110"/>
    </row>
    <row r="12" spans="1:7" s="34" customFormat="1" ht="53.25" customHeight="1" x14ac:dyDescent="0.25">
      <c r="A12" s="109" t="s">
        <v>44</v>
      </c>
      <c r="B12" s="100" t="s">
        <v>85</v>
      </c>
      <c r="C12" s="100" t="s">
        <v>113</v>
      </c>
      <c r="D12" s="100" t="s">
        <v>83</v>
      </c>
      <c r="E12" s="100" t="s">
        <v>104</v>
      </c>
      <c r="F12" s="106"/>
    </row>
    <row r="13" spans="1:7" s="34" customFormat="1" ht="19.5" customHeight="1" x14ac:dyDescent="0.25">
      <c r="A13" s="131" t="s">
        <v>86</v>
      </c>
      <c r="B13" s="132"/>
      <c r="C13" s="132"/>
      <c r="D13" s="132"/>
      <c r="E13" s="132"/>
      <c r="F13" s="133"/>
    </row>
    <row r="14" spans="1:7" s="34" customFormat="1" ht="82.5" customHeight="1" x14ac:dyDescent="0.25">
      <c r="A14" s="109" t="s">
        <v>114</v>
      </c>
      <c r="B14" s="100" t="s">
        <v>87</v>
      </c>
      <c r="C14" s="125" t="s">
        <v>115</v>
      </c>
      <c r="D14" s="125" t="s">
        <v>116</v>
      </c>
      <c r="E14" s="100" t="s">
        <v>129</v>
      </c>
      <c r="F14" s="106"/>
    </row>
    <row r="15" spans="1:7" s="34" customFormat="1" ht="52.5" customHeight="1" x14ac:dyDescent="0.25">
      <c r="A15" s="109" t="s">
        <v>117</v>
      </c>
      <c r="B15" s="100" t="s">
        <v>88</v>
      </c>
      <c r="C15" s="126"/>
      <c r="D15" s="126"/>
      <c r="E15" s="100" t="s">
        <v>123</v>
      </c>
      <c r="F15" s="106"/>
    </row>
    <row r="16" spans="1:7" s="21" customFormat="1" x14ac:dyDescent="0.25">
      <c r="A16" s="45"/>
      <c r="B16" s="58"/>
      <c r="C16" s="58"/>
      <c r="D16" s="47"/>
      <c r="E16" s="58"/>
      <c r="F16" s="58"/>
    </row>
    <row r="17" spans="1:7" s="42" customFormat="1" ht="30.75" customHeight="1" x14ac:dyDescent="0.25">
      <c r="A17" s="86"/>
      <c r="B17" s="124"/>
      <c r="C17" s="124"/>
      <c r="D17" s="86"/>
      <c r="E17" s="87"/>
      <c r="F17" s="86"/>
      <c r="G17" s="43"/>
    </row>
    <row r="18" spans="1:7" s="21" customFormat="1" x14ac:dyDescent="0.25">
      <c r="A18" s="45"/>
      <c r="B18" s="58"/>
      <c r="C18" s="58"/>
      <c r="D18" s="47"/>
      <c r="E18" s="58"/>
      <c r="F18" s="58"/>
    </row>
    <row r="19" spans="1:7" s="21" customFormat="1" x14ac:dyDescent="0.25">
      <c r="A19" s="45"/>
      <c r="B19" s="58"/>
      <c r="C19" s="58"/>
      <c r="D19" s="47"/>
      <c r="E19" s="58"/>
      <c r="F19" s="58"/>
    </row>
    <row r="20" spans="1:7" s="21" customFormat="1" ht="15.75" x14ac:dyDescent="0.25">
      <c r="A20" s="45"/>
      <c r="B20" s="57"/>
      <c r="C20" s="58"/>
      <c r="D20" s="47"/>
      <c r="E20" s="58"/>
      <c r="F20" s="58"/>
    </row>
    <row r="21" spans="1:7" s="21" customFormat="1" x14ac:dyDescent="0.25">
      <c r="A21" s="45"/>
      <c r="B21" s="58"/>
      <c r="C21" s="58"/>
      <c r="D21" s="47"/>
      <c r="E21" s="58"/>
      <c r="F21" s="58"/>
    </row>
    <row r="22" spans="1:7" s="21" customFormat="1" x14ac:dyDescent="0.25">
      <c r="A22" s="45"/>
      <c r="B22" s="58"/>
      <c r="C22" s="58"/>
      <c r="D22" s="47"/>
      <c r="E22" s="58"/>
      <c r="F22" s="58"/>
    </row>
    <row r="23" spans="1:7" x14ac:dyDescent="0.25">
      <c r="A23" s="45"/>
      <c r="B23" s="58"/>
      <c r="C23" s="58"/>
      <c r="D23" s="47"/>
      <c r="E23" s="58"/>
      <c r="F23" s="58"/>
    </row>
    <row r="24" spans="1:7" x14ac:dyDescent="0.25">
      <c r="A24" s="45"/>
      <c r="B24" s="58"/>
      <c r="C24" s="58"/>
      <c r="D24" s="47"/>
      <c r="E24" s="58"/>
      <c r="F24" s="58"/>
    </row>
    <row r="25" spans="1:7" x14ac:dyDescent="0.25">
      <c r="A25" s="20"/>
      <c r="B25" s="23"/>
      <c r="C25" s="23"/>
      <c r="D25" s="22"/>
      <c r="E25" s="23"/>
      <c r="F25" s="23"/>
    </row>
    <row r="26" spans="1:7" x14ac:dyDescent="0.25">
      <c r="A26" s="20"/>
      <c r="B26" s="23"/>
      <c r="C26" s="23"/>
      <c r="D26" s="22"/>
      <c r="E26" s="23"/>
      <c r="F26" s="23"/>
    </row>
    <row r="27" spans="1:7" x14ac:dyDescent="0.25">
      <c r="A27" s="20"/>
      <c r="B27" s="23"/>
      <c r="C27" s="23"/>
      <c r="D27" s="22"/>
      <c r="E27" s="23"/>
      <c r="F27" s="23"/>
    </row>
    <row r="28" spans="1:7" x14ac:dyDescent="0.25">
      <c r="A28" s="20"/>
      <c r="B28" s="23"/>
      <c r="C28" s="23"/>
      <c r="D28" s="22"/>
      <c r="E28" s="23"/>
      <c r="F28" s="23"/>
    </row>
    <row r="29" spans="1:7" x14ac:dyDescent="0.25">
      <c r="B29" s="7"/>
      <c r="C29" s="7"/>
      <c r="E29" s="7"/>
      <c r="F29" s="7"/>
    </row>
    <row r="30" spans="1:7" x14ac:dyDescent="0.25">
      <c r="B30" s="7"/>
      <c r="C30" s="7"/>
      <c r="E30" s="7"/>
      <c r="F30" s="7"/>
    </row>
    <row r="31" spans="1:7" x14ac:dyDescent="0.25">
      <c r="B31" s="7"/>
      <c r="C31" s="7"/>
      <c r="E31" s="7"/>
      <c r="F31" s="7"/>
    </row>
    <row r="32" spans="1:7" x14ac:dyDescent="0.25">
      <c r="B32" s="7"/>
      <c r="C32" s="7"/>
      <c r="E32" s="7"/>
      <c r="F32" s="7"/>
    </row>
    <row r="33" spans="2:6" x14ac:dyDescent="0.25">
      <c r="B33" s="7"/>
      <c r="C33" s="7"/>
      <c r="E33" s="7"/>
      <c r="F33" s="7"/>
    </row>
    <row r="34" spans="2:6" x14ac:dyDescent="0.25">
      <c r="B34" s="7"/>
      <c r="C34" s="7"/>
      <c r="E34" s="7"/>
      <c r="F34" s="7"/>
    </row>
    <row r="35" spans="2:6" x14ac:dyDescent="0.25">
      <c r="B35" s="7"/>
      <c r="C35" s="7"/>
      <c r="E35" s="7"/>
      <c r="F35" s="7"/>
    </row>
    <row r="36" spans="2:6" x14ac:dyDescent="0.25">
      <c r="B36" s="7"/>
      <c r="C36" s="7"/>
      <c r="E36" s="7"/>
      <c r="F36" s="7"/>
    </row>
    <row r="37" spans="2:6" x14ac:dyDescent="0.25">
      <c r="B37" s="7"/>
      <c r="C37" s="7"/>
      <c r="E37" s="7"/>
      <c r="F37" s="7"/>
    </row>
    <row r="38" spans="2:6" x14ac:dyDescent="0.25">
      <c r="B38" s="7"/>
      <c r="C38" s="7"/>
      <c r="E38" s="7"/>
      <c r="F38" s="7"/>
    </row>
    <row r="39" spans="2:6" x14ac:dyDescent="0.25">
      <c r="B39" s="7"/>
      <c r="C39" s="7"/>
      <c r="E39" s="7"/>
      <c r="F39" s="7"/>
    </row>
    <row r="40" spans="2:6" x14ac:dyDescent="0.25">
      <c r="B40" s="7"/>
      <c r="C40" s="7"/>
      <c r="E40" s="7"/>
      <c r="F40" s="7"/>
    </row>
    <row r="41" spans="2:6" x14ac:dyDescent="0.25">
      <c r="B41" s="7"/>
      <c r="C41" s="7"/>
      <c r="E41" s="7"/>
      <c r="F41" s="7"/>
    </row>
    <row r="42" spans="2:6" x14ac:dyDescent="0.25">
      <c r="B42" s="7"/>
      <c r="C42" s="7"/>
      <c r="E42" s="7"/>
      <c r="F42" s="7"/>
    </row>
    <row r="43" spans="2:6" x14ac:dyDescent="0.25">
      <c r="B43" s="7"/>
      <c r="C43" s="7"/>
      <c r="E43" s="7"/>
      <c r="F43" s="7"/>
    </row>
    <row r="44" spans="2:6" x14ac:dyDescent="0.25">
      <c r="B44" s="7"/>
      <c r="C44" s="7"/>
      <c r="E44" s="7"/>
      <c r="F44" s="7"/>
    </row>
    <row r="45" spans="2:6" x14ac:dyDescent="0.25">
      <c r="B45" s="7"/>
      <c r="C45" s="7"/>
      <c r="E45" s="7"/>
      <c r="F45" s="7"/>
    </row>
  </sheetData>
  <mergeCells count="14">
    <mergeCell ref="B17:C17"/>
    <mergeCell ref="D14:D15"/>
    <mergeCell ref="C14:C15"/>
    <mergeCell ref="A2:F2"/>
    <mergeCell ref="A3:F3"/>
    <mergeCell ref="A4:F4"/>
    <mergeCell ref="A5:F5"/>
    <mergeCell ref="D7:E7"/>
    <mergeCell ref="F7:F8"/>
    <mergeCell ref="B7:B8"/>
    <mergeCell ref="C7:C8"/>
    <mergeCell ref="A7:A8"/>
    <mergeCell ref="A9:F9"/>
    <mergeCell ref="A13:F13"/>
  </mergeCells>
  <pageMargins left="0.70866141732283472" right="0.70866141732283472" top="0.74803149606299213" bottom="0.74803149606299213" header="0.31496062992125984" footer="0.31496062992125984"/>
  <pageSetup paperSize="9" scale="54" fitToHeight="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2"/>
  <sheetViews>
    <sheetView topLeftCell="A34" zoomScale="75" zoomScaleNormal="75" zoomScalePageLayoutView="75" workbookViewId="0">
      <selection activeCell="A38" sqref="A37:D41"/>
    </sheetView>
  </sheetViews>
  <sheetFormatPr defaultRowHeight="15" x14ac:dyDescent="0.25"/>
  <cols>
    <col min="1" max="1" width="29.140625" style="30" customWidth="1"/>
    <col min="2" max="2" width="39.5703125" style="10" customWidth="1"/>
    <col min="3" max="3" width="30.85546875" style="31" customWidth="1"/>
    <col min="4" max="4" width="22.140625" style="21" customWidth="1"/>
    <col min="5" max="5" width="20.7109375" style="21" customWidth="1"/>
    <col min="6" max="6" width="21.140625" style="21" customWidth="1"/>
  </cols>
  <sheetData>
    <row r="1" spans="1:12" ht="2.25" customHeight="1" x14ac:dyDescent="0.25">
      <c r="A1" s="27"/>
      <c r="B1" s="24"/>
      <c r="C1" s="28"/>
      <c r="D1" s="29"/>
      <c r="E1" s="29"/>
      <c r="F1" s="29"/>
    </row>
    <row r="2" spans="1:12" x14ac:dyDescent="0.25">
      <c r="A2" s="88"/>
      <c r="B2" s="89"/>
      <c r="C2" s="90"/>
      <c r="D2" s="62"/>
      <c r="E2" s="62"/>
      <c r="F2" s="62" t="s">
        <v>37</v>
      </c>
    </row>
    <row r="3" spans="1:12" x14ac:dyDescent="0.25">
      <c r="A3" s="145" t="s">
        <v>15</v>
      </c>
      <c r="B3" s="145"/>
      <c r="C3" s="145"/>
      <c r="D3" s="145"/>
      <c r="E3" s="145"/>
      <c r="F3" s="145"/>
      <c r="G3" s="9"/>
      <c r="H3" s="9"/>
      <c r="I3" s="9"/>
      <c r="J3" s="9"/>
      <c r="K3" s="9"/>
      <c r="L3" s="9"/>
    </row>
    <row r="4" spans="1:12" ht="33" customHeight="1" x14ac:dyDescent="0.25">
      <c r="A4" s="146" t="s">
        <v>89</v>
      </c>
      <c r="B4" s="146"/>
      <c r="C4" s="146"/>
      <c r="D4" s="146"/>
      <c r="E4" s="146"/>
      <c r="F4" s="146"/>
      <c r="G4" s="9"/>
      <c r="H4" s="9"/>
      <c r="I4" s="9"/>
      <c r="J4" s="9"/>
      <c r="K4" s="9"/>
      <c r="L4" s="9"/>
    </row>
    <row r="5" spans="1:12" x14ac:dyDescent="0.25">
      <c r="A5" s="146" t="s">
        <v>124</v>
      </c>
      <c r="B5" s="146"/>
      <c r="C5" s="146"/>
      <c r="D5" s="146"/>
      <c r="E5" s="146"/>
      <c r="F5" s="146"/>
      <c r="G5" s="9"/>
      <c r="H5" s="9"/>
      <c r="I5" s="9"/>
      <c r="J5" s="9"/>
      <c r="K5" s="9"/>
      <c r="L5" s="9"/>
    </row>
    <row r="6" spans="1:12" ht="6.75" customHeight="1" x14ac:dyDescent="0.25">
      <c r="A6" s="89"/>
      <c r="B6" s="89"/>
      <c r="C6" s="92"/>
      <c r="D6" s="89"/>
      <c r="E6" s="89"/>
      <c r="F6" s="89"/>
      <c r="G6" s="111"/>
      <c r="H6" s="9"/>
      <c r="I6" s="9"/>
      <c r="J6" s="9"/>
      <c r="K6" s="9"/>
      <c r="L6" s="9"/>
    </row>
    <row r="7" spans="1:12" ht="1.5" customHeight="1" x14ac:dyDescent="0.25">
      <c r="A7" s="89"/>
      <c r="B7" s="89"/>
      <c r="C7" s="92"/>
      <c r="D7" s="89"/>
      <c r="E7" s="89"/>
      <c r="F7" s="89"/>
      <c r="G7" s="111"/>
      <c r="H7" s="9"/>
      <c r="I7" s="9"/>
      <c r="J7" s="9"/>
      <c r="K7" s="9"/>
      <c r="L7" s="9"/>
    </row>
    <row r="8" spans="1:12" ht="34.5" customHeight="1" x14ac:dyDescent="0.25">
      <c r="A8" s="150" t="s">
        <v>16</v>
      </c>
      <c r="B8" s="151" t="s">
        <v>17</v>
      </c>
      <c r="C8" s="152" t="s">
        <v>18</v>
      </c>
      <c r="D8" s="147" t="s">
        <v>40</v>
      </c>
      <c r="E8" s="148"/>
      <c r="F8" s="149"/>
      <c r="G8" s="112"/>
      <c r="H8" s="8"/>
      <c r="I8" s="8"/>
      <c r="J8" s="8"/>
      <c r="K8" s="8"/>
      <c r="L8" s="8"/>
    </row>
    <row r="9" spans="1:12" ht="75" x14ac:dyDescent="0.25">
      <c r="A9" s="150"/>
      <c r="B9" s="151"/>
      <c r="C9" s="152"/>
      <c r="D9" s="49" t="s">
        <v>90</v>
      </c>
      <c r="E9" s="49" t="s">
        <v>125</v>
      </c>
      <c r="F9" s="49" t="s">
        <v>19</v>
      </c>
      <c r="G9" s="111"/>
      <c r="H9" s="9"/>
      <c r="I9" s="9"/>
      <c r="J9" s="9"/>
      <c r="K9" s="9"/>
      <c r="L9" s="9"/>
    </row>
    <row r="10" spans="1:12" s="33" customFormat="1" ht="33" customHeight="1" x14ac:dyDescent="0.25">
      <c r="A10" s="153" t="s">
        <v>22</v>
      </c>
      <c r="B10" s="153" t="s">
        <v>91</v>
      </c>
      <c r="C10" s="85" t="s">
        <v>20</v>
      </c>
      <c r="D10" s="54">
        <f>D11+D12+D13+D14</f>
        <v>1706000</v>
      </c>
      <c r="E10" s="54">
        <f>E11+E12+E14</f>
        <v>4221715.07</v>
      </c>
      <c r="F10" s="54">
        <f>F11+F12+F14</f>
        <v>4221715.07</v>
      </c>
      <c r="G10" s="32"/>
      <c r="H10" s="32"/>
      <c r="I10" s="32"/>
      <c r="J10" s="32"/>
      <c r="K10" s="32"/>
      <c r="L10" s="32"/>
    </row>
    <row r="11" spans="1:12" s="33" customFormat="1" ht="42.75" customHeight="1" x14ac:dyDescent="0.25">
      <c r="A11" s="153"/>
      <c r="B11" s="153"/>
      <c r="C11" s="85" t="s">
        <v>106</v>
      </c>
      <c r="D11" s="54">
        <f>D17+D28</f>
        <v>0</v>
      </c>
      <c r="E11" s="54">
        <f>E17+E28</f>
        <v>796718.28</v>
      </c>
      <c r="F11" s="54">
        <f>F17+F28</f>
        <v>796718.28</v>
      </c>
      <c r="G11" s="32"/>
      <c r="H11" s="32"/>
      <c r="I11" s="32"/>
      <c r="J11" s="32"/>
      <c r="K11" s="32"/>
      <c r="L11" s="32"/>
    </row>
    <row r="12" spans="1:12" s="33" customFormat="1" ht="48" customHeight="1" x14ac:dyDescent="0.25">
      <c r="A12" s="153"/>
      <c r="B12" s="153"/>
      <c r="C12" s="85" t="s">
        <v>110</v>
      </c>
      <c r="D12" s="54">
        <f>D16</f>
        <v>1106000</v>
      </c>
      <c r="E12" s="54">
        <f>E16</f>
        <v>3306000</v>
      </c>
      <c r="F12" s="54">
        <f>F16</f>
        <v>3306000</v>
      </c>
      <c r="G12" s="32"/>
      <c r="H12" s="32"/>
      <c r="I12" s="32"/>
      <c r="J12" s="32"/>
      <c r="K12" s="32"/>
      <c r="L12" s="32"/>
    </row>
    <row r="13" spans="1:12" s="33" customFormat="1" ht="58.5" customHeight="1" x14ac:dyDescent="0.25">
      <c r="A13" s="153"/>
      <c r="B13" s="153"/>
      <c r="C13" s="85" t="s">
        <v>103</v>
      </c>
      <c r="D13" s="54">
        <f>D18</f>
        <v>400000</v>
      </c>
      <c r="E13" s="54" t="str">
        <f>E18</f>
        <v>-</v>
      </c>
      <c r="F13" s="54">
        <v>0</v>
      </c>
      <c r="G13" s="32"/>
      <c r="H13" s="32"/>
      <c r="I13" s="32"/>
      <c r="J13" s="32"/>
      <c r="K13" s="32"/>
      <c r="L13" s="32"/>
    </row>
    <row r="14" spans="1:12" ht="45" customHeight="1" x14ac:dyDescent="0.25">
      <c r="A14" s="153"/>
      <c r="B14" s="153"/>
      <c r="C14" s="83" t="s">
        <v>109</v>
      </c>
      <c r="D14" s="54">
        <f>D27</f>
        <v>200000</v>
      </c>
      <c r="E14" s="54">
        <f>E27</f>
        <v>118996.79</v>
      </c>
      <c r="F14" s="54">
        <f>F27</f>
        <v>118996.79</v>
      </c>
      <c r="G14" s="9"/>
      <c r="H14" s="9"/>
      <c r="I14" s="9"/>
      <c r="J14" s="9"/>
      <c r="K14" s="9"/>
      <c r="L14" s="9"/>
    </row>
    <row r="15" spans="1:12" s="33" customFormat="1" ht="24" customHeight="1" x14ac:dyDescent="0.25">
      <c r="A15" s="154" t="s">
        <v>23</v>
      </c>
      <c r="B15" s="142" t="s">
        <v>92</v>
      </c>
      <c r="C15" s="85" t="s">
        <v>20</v>
      </c>
      <c r="D15" s="53">
        <f>D16+D17+D18</f>
        <v>1506000</v>
      </c>
      <c r="E15" s="54">
        <f>E17+E16</f>
        <v>3554718.28</v>
      </c>
      <c r="F15" s="54">
        <f>F17+F16</f>
        <v>3554718.28</v>
      </c>
      <c r="G15" s="32"/>
      <c r="H15" s="32"/>
      <c r="I15" s="32"/>
      <c r="J15" s="32"/>
      <c r="K15" s="32"/>
      <c r="L15" s="32"/>
    </row>
    <row r="16" spans="1:12" s="33" customFormat="1" ht="42.75" customHeight="1" x14ac:dyDescent="0.25">
      <c r="A16" s="155"/>
      <c r="B16" s="143"/>
      <c r="C16" s="85" t="s">
        <v>105</v>
      </c>
      <c r="D16" s="53">
        <f>D20</f>
        <v>1106000</v>
      </c>
      <c r="E16" s="54">
        <f>E20</f>
        <v>3306000</v>
      </c>
      <c r="F16" s="54">
        <f>F20</f>
        <v>3306000</v>
      </c>
      <c r="G16" s="32"/>
      <c r="H16" s="32"/>
      <c r="I16" s="32"/>
      <c r="J16" s="32"/>
      <c r="K16" s="32"/>
      <c r="L16" s="32"/>
    </row>
    <row r="17" spans="1:12" s="33" customFormat="1" ht="44.25" customHeight="1" x14ac:dyDescent="0.25">
      <c r="A17" s="155"/>
      <c r="B17" s="143"/>
      <c r="C17" s="85" t="s">
        <v>106</v>
      </c>
      <c r="D17" s="53">
        <f>D25</f>
        <v>0</v>
      </c>
      <c r="E17" s="54">
        <f>E22+E25</f>
        <v>248718.28</v>
      </c>
      <c r="F17" s="54">
        <f>F22+F25</f>
        <v>248718.28</v>
      </c>
      <c r="G17" s="32"/>
      <c r="H17" s="32"/>
      <c r="I17" s="32"/>
      <c r="J17" s="32"/>
      <c r="K17" s="32"/>
      <c r="L17" s="32"/>
    </row>
    <row r="18" spans="1:12" s="33" customFormat="1" ht="60" customHeight="1" x14ac:dyDescent="0.25">
      <c r="A18" s="156"/>
      <c r="B18" s="144"/>
      <c r="C18" s="85" t="s">
        <v>103</v>
      </c>
      <c r="D18" s="53">
        <f>D23</f>
        <v>400000</v>
      </c>
      <c r="E18" s="54" t="str">
        <f>E23</f>
        <v>-</v>
      </c>
      <c r="F18" s="54">
        <v>0</v>
      </c>
      <c r="G18" s="32"/>
      <c r="H18" s="32"/>
      <c r="I18" s="32"/>
      <c r="J18" s="32"/>
      <c r="K18" s="32"/>
      <c r="L18" s="32"/>
    </row>
    <row r="19" spans="1:12" ht="22.5" customHeight="1" x14ac:dyDescent="0.25">
      <c r="A19" s="139" t="s">
        <v>53</v>
      </c>
      <c r="B19" s="139" t="s">
        <v>93</v>
      </c>
      <c r="C19" s="84" t="s">
        <v>20</v>
      </c>
      <c r="D19" s="51">
        <f>D20</f>
        <v>1106000</v>
      </c>
      <c r="E19" s="51">
        <f>E20</f>
        <v>3306000</v>
      </c>
      <c r="F19" s="51">
        <f>F20</f>
        <v>3306000</v>
      </c>
      <c r="G19" s="9"/>
      <c r="H19" s="9"/>
      <c r="I19" s="9"/>
      <c r="J19" s="9"/>
      <c r="K19" s="9"/>
      <c r="L19" s="9"/>
    </row>
    <row r="20" spans="1:12" ht="48.75" customHeight="1" x14ac:dyDescent="0.25">
      <c r="A20" s="141"/>
      <c r="B20" s="141"/>
      <c r="C20" s="84" t="s">
        <v>105</v>
      </c>
      <c r="D20" s="50">
        <v>1106000</v>
      </c>
      <c r="E20" s="50">
        <v>3306000</v>
      </c>
      <c r="F20" s="50">
        <v>3306000</v>
      </c>
      <c r="G20" s="9"/>
      <c r="H20" s="9"/>
      <c r="I20" s="9"/>
      <c r="J20" s="9"/>
      <c r="K20" s="9"/>
      <c r="L20" s="9"/>
    </row>
    <row r="21" spans="1:12" ht="30.75" customHeight="1" x14ac:dyDescent="0.25">
      <c r="A21" s="139" t="s">
        <v>118</v>
      </c>
      <c r="B21" s="139" t="s">
        <v>94</v>
      </c>
      <c r="C21" s="84" t="s">
        <v>20</v>
      </c>
      <c r="D21" s="51">
        <f>D23</f>
        <v>400000</v>
      </c>
      <c r="E21" s="51">
        <f>E22</f>
        <v>248718.28</v>
      </c>
      <c r="F21" s="51">
        <f>F22</f>
        <v>248718.28</v>
      </c>
      <c r="G21" s="9"/>
      <c r="H21" s="9"/>
      <c r="I21" s="9"/>
      <c r="J21" s="9"/>
      <c r="K21" s="9"/>
      <c r="L21" s="9"/>
    </row>
    <row r="22" spans="1:12" ht="30.75" customHeight="1" x14ac:dyDescent="0.25">
      <c r="A22" s="140"/>
      <c r="B22" s="140"/>
      <c r="C22" s="84" t="s">
        <v>106</v>
      </c>
      <c r="D22" s="52" t="s">
        <v>6</v>
      </c>
      <c r="E22" s="52">
        <v>248718.28</v>
      </c>
      <c r="F22" s="51">
        <v>248718.28</v>
      </c>
      <c r="G22" s="9"/>
      <c r="H22" s="9"/>
      <c r="I22" s="9"/>
      <c r="J22" s="9"/>
      <c r="K22" s="9"/>
      <c r="L22" s="9"/>
    </row>
    <row r="23" spans="1:12" ht="43.5" customHeight="1" x14ac:dyDescent="0.25">
      <c r="A23" s="141"/>
      <c r="B23" s="141"/>
      <c r="C23" s="84" t="s">
        <v>103</v>
      </c>
      <c r="D23" s="50">
        <v>400000</v>
      </c>
      <c r="E23" s="50" t="s">
        <v>6</v>
      </c>
      <c r="F23" s="51">
        <v>0</v>
      </c>
      <c r="G23" s="9"/>
      <c r="H23" s="9"/>
      <c r="I23" s="9"/>
      <c r="J23" s="9"/>
      <c r="K23" s="9"/>
      <c r="L23" s="9"/>
    </row>
    <row r="24" spans="1:12" ht="24" customHeight="1" x14ac:dyDescent="0.25">
      <c r="A24" s="139" t="s">
        <v>51</v>
      </c>
      <c r="B24" s="139" t="s">
        <v>95</v>
      </c>
      <c r="C24" s="84" t="s">
        <v>20</v>
      </c>
      <c r="D24" s="51">
        <f>D25</f>
        <v>0</v>
      </c>
      <c r="E24" s="51">
        <f>E25</f>
        <v>0</v>
      </c>
      <c r="F24" s="51">
        <f>F25</f>
        <v>0</v>
      </c>
      <c r="G24" s="9"/>
      <c r="H24" s="9"/>
      <c r="I24" s="9"/>
      <c r="J24" s="9"/>
      <c r="K24" s="9"/>
      <c r="L24" s="9"/>
    </row>
    <row r="25" spans="1:12" ht="33.75" customHeight="1" x14ac:dyDescent="0.25">
      <c r="A25" s="140"/>
      <c r="B25" s="140"/>
      <c r="C25" s="84" t="s">
        <v>106</v>
      </c>
      <c r="D25" s="50">
        <v>0</v>
      </c>
      <c r="E25" s="50">
        <v>0</v>
      </c>
      <c r="F25" s="51">
        <v>0</v>
      </c>
      <c r="G25" s="9"/>
      <c r="H25" s="9"/>
      <c r="I25" s="9"/>
      <c r="J25" s="9"/>
      <c r="K25" s="9"/>
      <c r="L25" s="9"/>
    </row>
    <row r="26" spans="1:12" ht="24" customHeight="1" x14ac:dyDescent="0.25">
      <c r="A26" s="142" t="s">
        <v>52</v>
      </c>
      <c r="B26" s="142" t="s">
        <v>96</v>
      </c>
      <c r="C26" s="85" t="s">
        <v>20</v>
      </c>
      <c r="D26" s="54">
        <f>D27+D28</f>
        <v>200000</v>
      </c>
      <c r="E26" s="54">
        <f>E27+E28</f>
        <v>666996.79</v>
      </c>
      <c r="F26" s="54">
        <f>F27+F28</f>
        <v>666996.79</v>
      </c>
      <c r="G26" s="9"/>
      <c r="H26" s="9"/>
      <c r="I26" s="9"/>
      <c r="J26" s="9"/>
      <c r="K26" s="9"/>
      <c r="L26" s="9"/>
    </row>
    <row r="27" spans="1:12" ht="47.25" customHeight="1" x14ac:dyDescent="0.25">
      <c r="A27" s="143"/>
      <c r="B27" s="143"/>
      <c r="C27" s="85" t="s">
        <v>107</v>
      </c>
      <c r="D27" s="54">
        <f>D31+D33</f>
        <v>200000</v>
      </c>
      <c r="E27" s="54">
        <f>E31+E33</f>
        <v>118996.79</v>
      </c>
      <c r="F27" s="54">
        <f>F31+F33</f>
        <v>118996.79</v>
      </c>
      <c r="G27" s="9"/>
      <c r="H27" s="9"/>
      <c r="I27" s="9"/>
      <c r="J27" s="9"/>
      <c r="K27" s="9"/>
      <c r="L27" s="9"/>
    </row>
    <row r="28" spans="1:12" ht="45.75" customHeight="1" x14ac:dyDescent="0.25">
      <c r="A28" s="144"/>
      <c r="B28" s="144"/>
      <c r="C28" s="85" t="s">
        <v>106</v>
      </c>
      <c r="D28" s="54">
        <f>D34</f>
        <v>0</v>
      </c>
      <c r="E28" s="54">
        <f>E30+E34</f>
        <v>548000</v>
      </c>
      <c r="F28" s="54">
        <f>F30+F34</f>
        <v>548000</v>
      </c>
      <c r="G28" s="9"/>
      <c r="H28" s="9"/>
      <c r="I28" s="9"/>
      <c r="J28" s="9"/>
      <c r="K28" s="9"/>
      <c r="L28" s="9"/>
    </row>
    <row r="29" spans="1:12" ht="22.5" customHeight="1" x14ac:dyDescent="0.25">
      <c r="A29" s="139" t="s">
        <v>120</v>
      </c>
      <c r="B29" s="139" t="s">
        <v>108</v>
      </c>
      <c r="C29" s="84" t="s">
        <v>20</v>
      </c>
      <c r="D29" s="51">
        <f>D31</f>
        <v>0</v>
      </c>
      <c r="E29" s="51">
        <f>E30+E31</f>
        <v>548000</v>
      </c>
      <c r="F29" s="51">
        <f>F30+F31</f>
        <v>548000</v>
      </c>
      <c r="G29" s="9"/>
      <c r="H29" s="9"/>
      <c r="I29" s="9"/>
      <c r="J29" s="9"/>
      <c r="K29" s="9"/>
      <c r="L29" s="9"/>
    </row>
    <row r="30" spans="1:12" ht="34.5" customHeight="1" x14ac:dyDescent="0.25">
      <c r="A30" s="140"/>
      <c r="B30" s="140"/>
      <c r="C30" s="84" t="s">
        <v>106</v>
      </c>
      <c r="D30" s="52" t="s">
        <v>6</v>
      </c>
      <c r="E30" s="52">
        <v>548000</v>
      </c>
      <c r="F30" s="51">
        <v>548000</v>
      </c>
      <c r="G30" s="9"/>
      <c r="H30" s="9"/>
      <c r="I30" s="9"/>
      <c r="J30" s="9"/>
      <c r="K30" s="9"/>
      <c r="L30" s="9"/>
    </row>
    <row r="31" spans="1:12" ht="47.25" customHeight="1" x14ac:dyDescent="0.25">
      <c r="A31" s="141"/>
      <c r="B31" s="141"/>
      <c r="C31" s="84" t="s">
        <v>107</v>
      </c>
      <c r="D31" s="50">
        <v>0</v>
      </c>
      <c r="E31" s="50">
        <v>0</v>
      </c>
      <c r="F31" s="51">
        <v>0</v>
      </c>
      <c r="G31" s="9"/>
      <c r="H31" s="9"/>
      <c r="I31" s="9"/>
      <c r="J31" s="9"/>
      <c r="K31" s="9"/>
      <c r="L31" s="9"/>
    </row>
    <row r="32" spans="1:12" ht="21.75" customHeight="1" x14ac:dyDescent="0.25">
      <c r="A32" s="136" t="s">
        <v>50</v>
      </c>
      <c r="B32" s="139" t="s">
        <v>98</v>
      </c>
      <c r="C32" s="84" t="s">
        <v>20</v>
      </c>
      <c r="D32" s="51">
        <f>D33+D34</f>
        <v>200000</v>
      </c>
      <c r="E32" s="51">
        <f>E33+E34</f>
        <v>118996.79</v>
      </c>
      <c r="F32" s="51">
        <f>F33+F34</f>
        <v>118996.79</v>
      </c>
      <c r="G32" s="9"/>
      <c r="H32" s="9"/>
      <c r="I32" s="9"/>
      <c r="J32" s="9"/>
      <c r="K32" s="9"/>
      <c r="L32" s="9"/>
    </row>
    <row r="33" spans="1:12" ht="45.75" customHeight="1" x14ac:dyDescent="0.25">
      <c r="A33" s="137"/>
      <c r="B33" s="140"/>
      <c r="C33" s="84" t="s">
        <v>107</v>
      </c>
      <c r="D33" s="51">
        <v>200000</v>
      </c>
      <c r="E33" s="51">
        <v>118996.79</v>
      </c>
      <c r="F33" s="51">
        <v>118996.79</v>
      </c>
      <c r="G33" s="9"/>
      <c r="H33" s="9"/>
      <c r="I33" s="9"/>
      <c r="J33" s="9"/>
      <c r="K33" s="9"/>
      <c r="L33" s="9"/>
    </row>
    <row r="34" spans="1:12" ht="33" customHeight="1" x14ac:dyDescent="0.25">
      <c r="A34" s="138"/>
      <c r="B34" s="141"/>
      <c r="C34" s="84" t="s">
        <v>106</v>
      </c>
      <c r="D34" s="51">
        <v>0</v>
      </c>
      <c r="E34" s="51">
        <v>0</v>
      </c>
      <c r="F34" s="51">
        <v>0</v>
      </c>
      <c r="G34" s="9"/>
      <c r="H34" s="9"/>
      <c r="I34" s="9"/>
      <c r="J34" s="9"/>
      <c r="K34" s="9"/>
      <c r="L34" s="9"/>
    </row>
    <row r="35" spans="1:12" ht="34.5" customHeight="1" x14ac:dyDescent="0.25">
      <c r="A35" s="135" t="s">
        <v>121</v>
      </c>
      <c r="B35" s="135"/>
      <c r="C35" s="135"/>
      <c r="D35" s="135"/>
      <c r="E35" s="135"/>
      <c r="F35" s="135"/>
      <c r="G35" s="9"/>
      <c r="H35" s="9"/>
      <c r="I35" s="9"/>
      <c r="J35" s="9"/>
      <c r="K35" s="9"/>
      <c r="L35" s="9"/>
    </row>
    <row r="36" spans="1:12" ht="34.5" customHeight="1" x14ac:dyDescent="0.25">
      <c r="A36" s="134" t="s">
        <v>119</v>
      </c>
      <c r="B36" s="134"/>
      <c r="C36" s="134"/>
      <c r="D36" s="134"/>
      <c r="E36" s="134"/>
      <c r="F36" s="134"/>
      <c r="G36" s="9"/>
      <c r="H36" s="9"/>
      <c r="I36" s="9"/>
      <c r="J36" s="9"/>
      <c r="K36" s="9"/>
      <c r="L36" s="9"/>
    </row>
    <row r="37" spans="1:12" s="21" customFormat="1" ht="33.75" customHeight="1" x14ac:dyDescent="0.25">
      <c r="A37" s="124"/>
      <c r="B37" s="124"/>
      <c r="C37" s="55"/>
      <c r="D37" s="86"/>
      <c r="E37" s="56"/>
      <c r="F37" s="46"/>
      <c r="G37" s="11"/>
      <c r="H37" s="10"/>
      <c r="I37" s="10"/>
      <c r="J37" s="10"/>
      <c r="K37" s="10"/>
      <c r="L37" s="10"/>
    </row>
    <row r="38" spans="1:12" s="42" customFormat="1" ht="15.75" x14ac:dyDescent="0.25">
      <c r="A38" s="57"/>
      <c r="B38" s="86"/>
      <c r="C38" s="86"/>
      <c r="D38" s="86"/>
      <c r="E38" s="86"/>
      <c r="F38" s="86"/>
      <c r="G38" s="41"/>
    </row>
    <row r="39" spans="1:12" s="21" customFormat="1" x14ac:dyDescent="0.25">
      <c r="A39" s="58"/>
      <c r="B39" s="58"/>
      <c r="C39" s="47"/>
      <c r="D39" s="58"/>
      <c r="E39" s="58"/>
      <c r="F39" s="58"/>
    </row>
    <row r="40" spans="1:12" s="21" customFormat="1" ht="15.75" x14ac:dyDescent="0.25">
      <c r="A40" s="57"/>
      <c r="B40" s="58"/>
      <c r="C40" s="47"/>
      <c r="D40" s="58"/>
      <c r="E40" s="58"/>
      <c r="F40" s="58"/>
    </row>
    <row r="41" spans="1:12" s="21" customFormat="1" ht="15.75" x14ac:dyDescent="0.25">
      <c r="A41" s="57"/>
      <c r="B41" s="58"/>
      <c r="C41" s="47"/>
      <c r="D41" s="58"/>
      <c r="E41" s="58"/>
      <c r="F41" s="58"/>
    </row>
    <row r="42" spans="1:12" x14ac:dyDescent="0.25">
      <c r="A42" s="56"/>
      <c r="B42" s="56"/>
      <c r="C42" s="59"/>
      <c r="D42" s="56"/>
      <c r="E42" s="56"/>
      <c r="F42" s="56"/>
      <c r="G42" s="8"/>
      <c r="H42" s="9"/>
      <c r="I42" s="9"/>
      <c r="J42" s="9"/>
      <c r="K42" s="9"/>
      <c r="L42" s="9"/>
    </row>
    <row r="43" spans="1:12" x14ac:dyDescent="0.25">
      <c r="A43" s="56"/>
      <c r="B43" s="56"/>
      <c r="C43" s="59"/>
      <c r="D43" s="56"/>
      <c r="E43" s="56"/>
      <c r="F43" s="56"/>
      <c r="G43" s="8"/>
      <c r="H43" s="9"/>
      <c r="I43" s="9"/>
      <c r="J43" s="9"/>
      <c r="K43" s="9"/>
      <c r="L43" s="9"/>
    </row>
    <row r="44" spans="1:12" x14ac:dyDescent="0.25">
      <c r="A44" s="56"/>
      <c r="B44" s="56"/>
      <c r="C44" s="59"/>
      <c r="D44" s="56"/>
      <c r="E44" s="56"/>
      <c r="F44" s="56"/>
      <c r="G44" s="8"/>
      <c r="H44" s="9"/>
      <c r="I44" s="9"/>
      <c r="J44" s="9"/>
      <c r="K44" s="9"/>
      <c r="L44" s="9"/>
    </row>
    <row r="45" spans="1:12" x14ac:dyDescent="0.25">
      <c r="A45" s="56"/>
      <c r="B45" s="56"/>
      <c r="C45" s="59"/>
      <c r="D45" s="56"/>
      <c r="E45" s="56"/>
      <c r="F45" s="56"/>
      <c r="G45" s="8"/>
      <c r="H45" s="9"/>
      <c r="I45" s="9"/>
      <c r="J45" s="9"/>
      <c r="K45" s="9"/>
      <c r="L45" s="9"/>
    </row>
    <row r="46" spans="1:12" x14ac:dyDescent="0.25">
      <c r="A46" s="26"/>
      <c r="B46" s="26"/>
      <c r="C46" s="25"/>
      <c r="D46" s="26"/>
      <c r="E46" s="26"/>
      <c r="F46" s="26"/>
      <c r="G46" s="8"/>
      <c r="H46" s="9"/>
      <c r="I46" s="9"/>
      <c r="J46" s="9"/>
      <c r="K46" s="9"/>
      <c r="L46" s="9"/>
    </row>
    <row r="47" spans="1:12" x14ac:dyDescent="0.25">
      <c r="A47" s="26"/>
      <c r="B47" s="26"/>
      <c r="C47" s="25"/>
      <c r="D47" s="26"/>
      <c r="E47" s="26"/>
      <c r="F47" s="26"/>
      <c r="G47" s="8"/>
      <c r="H47" s="9"/>
      <c r="I47" s="9"/>
      <c r="J47" s="9"/>
      <c r="K47" s="9"/>
      <c r="L47" s="9"/>
    </row>
    <row r="48" spans="1:12" x14ac:dyDescent="0.25">
      <c r="A48" s="26"/>
      <c r="B48" s="26"/>
      <c r="C48" s="25"/>
      <c r="D48" s="26"/>
      <c r="E48" s="26"/>
      <c r="F48" s="26"/>
      <c r="G48" s="8"/>
      <c r="H48" s="9"/>
      <c r="I48" s="9"/>
      <c r="J48" s="9"/>
      <c r="K48" s="9"/>
      <c r="L48" s="9"/>
    </row>
    <row r="49" spans="1:12" x14ac:dyDescent="0.25">
      <c r="A49" s="26"/>
      <c r="B49" s="26"/>
      <c r="C49" s="25"/>
      <c r="D49" s="26"/>
      <c r="E49" s="26"/>
      <c r="F49" s="26"/>
      <c r="G49" s="8"/>
      <c r="H49" s="9"/>
      <c r="I49" s="9"/>
      <c r="J49" s="9"/>
      <c r="K49" s="9"/>
      <c r="L49" s="9"/>
    </row>
    <row r="50" spans="1:12" x14ac:dyDescent="0.25">
      <c r="A50" s="26"/>
      <c r="B50" s="26"/>
      <c r="C50" s="25"/>
      <c r="D50" s="26"/>
      <c r="E50" s="26"/>
      <c r="F50" s="26"/>
      <c r="G50" s="8"/>
      <c r="H50" s="9"/>
      <c r="I50" s="9"/>
      <c r="J50" s="9"/>
      <c r="K50" s="9"/>
      <c r="L50" s="9"/>
    </row>
    <row r="51" spans="1:12" x14ac:dyDescent="0.25">
      <c r="A51" s="26"/>
      <c r="B51" s="26"/>
      <c r="C51" s="25"/>
      <c r="D51" s="26"/>
      <c r="E51" s="26"/>
      <c r="F51" s="26"/>
      <c r="G51" s="8"/>
      <c r="H51" s="9"/>
      <c r="I51" s="9"/>
      <c r="J51" s="9"/>
      <c r="K51" s="9"/>
      <c r="L51" s="9"/>
    </row>
    <row r="52" spans="1:12" x14ac:dyDescent="0.25">
      <c r="A52" s="26"/>
      <c r="B52" s="26"/>
      <c r="C52" s="25"/>
      <c r="D52" s="26"/>
      <c r="E52" s="26"/>
      <c r="F52" s="26"/>
      <c r="G52" s="8"/>
      <c r="H52" s="9"/>
      <c r="I52" s="9"/>
      <c r="J52" s="9"/>
      <c r="K52" s="9"/>
      <c r="L52" s="9"/>
    </row>
    <row r="53" spans="1:12" x14ac:dyDescent="0.25">
      <c r="A53" s="26"/>
      <c r="B53" s="26"/>
      <c r="C53" s="25"/>
      <c r="D53" s="26"/>
      <c r="E53" s="26"/>
      <c r="F53" s="26"/>
      <c r="G53" s="8"/>
      <c r="H53" s="9"/>
      <c r="I53" s="9"/>
      <c r="J53" s="9"/>
      <c r="K53" s="9"/>
      <c r="L53" s="9"/>
    </row>
    <row r="54" spans="1:12" x14ac:dyDescent="0.25">
      <c r="A54" s="26"/>
      <c r="B54" s="26"/>
      <c r="C54" s="25"/>
      <c r="D54" s="26"/>
      <c r="E54" s="26"/>
      <c r="F54" s="26"/>
      <c r="G54" s="8"/>
      <c r="H54" s="9"/>
      <c r="I54" s="9"/>
      <c r="J54" s="9"/>
      <c r="K54" s="9"/>
      <c r="L54" s="9"/>
    </row>
    <row r="55" spans="1:12" x14ac:dyDescent="0.25">
      <c r="A55" s="26"/>
      <c r="B55" s="26"/>
      <c r="C55" s="25"/>
      <c r="D55" s="26"/>
      <c r="E55" s="26"/>
      <c r="F55" s="26"/>
      <c r="G55" s="8"/>
      <c r="H55" s="9"/>
      <c r="I55" s="9"/>
      <c r="J55" s="9"/>
      <c r="K55" s="9"/>
      <c r="L55" s="9"/>
    </row>
    <row r="56" spans="1:12" x14ac:dyDescent="0.25">
      <c r="A56" s="26"/>
      <c r="B56" s="26"/>
      <c r="C56" s="25"/>
      <c r="D56" s="26"/>
      <c r="E56" s="26"/>
      <c r="F56" s="26"/>
      <c r="G56" s="8"/>
      <c r="H56" s="9"/>
      <c r="I56" s="9"/>
      <c r="J56" s="9"/>
      <c r="K56" s="9"/>
      <c r="L56" s="9"/>
    </row>
    <row r="57" spans="1:12" x14ac:dyDescent="0.25">
      <c r="A57" s="26"/>
      <c r="B57" s="26"/>
      <c r="C57" s="25"/>
      <c r="D57" s="26"/>
      <c r="E57" s="26"/>
      <c r="F57" s="26"/>
      <c r="G57" s="8"/>
      <c r="H57" s="9"/>
      <c r="I57" s="9"/>
      <c r="J57" s="9"/>
      <c r="K57" s="9"/>
      <c r="L57" s="9"/>
    </row>
    <row r="58" spans="1:12" x14ac:dyDescent="0.25">
      <c r="A58" s="26"/>
      <c r="B58" s="26"/>
      <c r="C58" s="25"/>
      <c r="D58" s="26"/>
      <c r="E58" s="26"/>
      <c r="F58" s="26"/>
      <c r="G58" s="8"/>
      <c r="H58" s="9"/>
      <c r="I58" s="9"/>
      <c r="J58" s="9"/>
      <c r="K58" s="9"/>
      <c r="L58" s="9"/>
    </row>
    <row r="59" spans="1:12" x14ac:dyDescent="0.25">
      <c r="A59" s="11"/>
      <c r="B59" s="11"/>
      <c r="C59" s="15"/>
      <c r="D59" s="11"/>
      <c r="E59" s="11"/>
      <c r="F59" s="11"/>
      <c r="G59" s="8"/>
      <c r="H59" s="9"/>
      <c r="I59" s="9"/>
      <c r="J59" s="9"/>
      <c r="K59" s="9"/>
      <c r="L59" s="9"/>
    </row>
    <row r="60" spans="1:12" x14ac:dyDescent="0.25">
      <c r="A60" s="11"/>
      <c r="B60" s="11"/>
      <c r="C60" s="15"/>
      <c r="D60" s="11"/>
      <c r="E60" s="11"/>
      <c r="F60" s="11"/>
      <c r="G60" s="8"/>
      <c r="H60" s="9"/>
      <c r="I60" s="9"/>
      <c r="J60" s="9"/>
      <c r="K60" s="9"/>
      <c r="L60" s="9"/>
    </row>
    <row r="61" spans="1:12" x14ac:dyDescent="0.25">
      <c r="A61" s="11"/>
      <c r="B61" s="11"/>
      <c r="C61" s="15"/>
      <c r="D61" s="11"/>
      <c r="E61" s="11"/>
      <c r="F61" s="11"/>
      <c r="G61" s="8"/>
      <c r="H61" s="9"/>
      <c r="I61" s="9"/>
      <c r="J61" s="9"/>
      <c r="K61" s="9"/>
      <c r="L61" s="9"/>
    </row>
    <row r="62" spans="1:12" x14ac:dyDescent="0.25">
      <c r="A62" s="11"/>
      <c r="B62" s="11"/>
      <c r="C62" s="15"/>
      <c r="D62" s="11"/>
      <c r="E62" s="11"/>
      <c r="F62" s="11"/>
      <c r="G62" s="8"/>
      <c r="H62" s="9"/>
      <c r="I62" s="9"/>
      <c r="J62" s="9"/>
      <c r="K62" s="9"/>
      <c r="L62" s="9"/>
    </row>
    <row r="63" spans="1:12" x14ac:dyDescent="0.25">
      <c r="A63" s="11"/>
      <c r="B63" s="11"/>
      <c r="C63" s="15"/>
      <c r="D63" s="11"/>
      <c r="E63" s="11"/>
      <c r="F63" s="11"/>
      <c r="G63" s="8"/>
      <c r="H63" s="9"/>
      <c r="I63" s="9"/>
      <c r="J63" s="9"/>
      <c r="K63" s="9"/>
      <c r="L63" s="9"/>
    </row>
    <row r="64" spans="1:12" x14ac:dyDescent="0.25">
      <c r="A64" s="11"/>
      <c r="B64" s="11"/>
      <c r="C64" s="15"/>
      <c r="D64" s="11"/>
      <c r="E64" s="11"/>
      <c r="F64" s="11"/>
      <c r="G64" s="8"/>
      <c r="H64" s="9"/>
      <c r="I64" s="9"/>
      <c r="J64" s="9"/>
      <c r="K64" s="9"/>
      <c r="L64" s="9"/>
    </row>
    <row r="65" spans="1:12" x14ac:dyDescent="0.25">
      <c r="A65" s="11"/>
      <c r="B65" s="11"/>
      <c r="C65" s="15"/>
      <c r="D65" s="11"/>
      <c r="E65" s="11"/>
      <c r="F65" s="11"/>
      <c r="G65" s="8"/>
      <c r="H65" s="9"/>
      <c r="I65" s="9"/>
      <c r="J65" s="9"/>
      <c r="K65" s="9"/>
      <c r="L65" s="9"/>
    </row>
    <row r="66" spans="1:12" x14ac:dyDescent="0.25">
      <c r="A66" s="11"/>
      <c r="B66" s="11"/>
      <c r="C66" s="15"/>
      <c r="D66" s="11"/>
      <c r="E66" s="11"/>
      <c r="F66" s="11"/>
      <c r="G66" s="8"/>
      <c r="H66" s="9"/>
      <c r="I66" s="9"/>
      <c r="J66" s="9"/>
      <c r="K66" s="9"/>
      <c r="L66" s="9"/>
    </row>
    <row r="67" spans="1:12" x14ac:dyDescent="0.25">
      <c r="A67" s="10"/>
      <c r="C67" s="14"/>
      <c r="D67" s="10"/>
      <c r="E67" s="10"/>
      <c r="F67" s="10"/>
      <c r="G67" s="9"/>
      <c r="H67" s="9"/>
      <c r="I67" s="9"/>
      <c r="J67" s="9"/>
      <c r="K67" s="9"/>
      <c r="L67" s="9"/>
    </row>
    <row r="68" spans="1:12" x14ac:dyDescent="0.25">
      <c r="A68" s="10"/>
      <c r="C68" s="14"/>
      <c r="D68" s="10"/>
      <c r="E68" s="10"/>
      <c r="F68" s="10"/>
      <c r="G68" s="9"/>
      <c r="H68" s="9"/>
      <c r="I68" s="9"/>
      <c r="J68" s="9"/>
      <c r="K68" s="9"/>
      <c r="L68" s="9"/>
    </row>
    <row r="69" spans="1:12" x14ac:dyDescent="0.25">
      <c r="A69" s="10"/>
      <c r="C69" s="14"/>
      <c r="D69" s="10"/>
      <c r="E69" s="10"/>
      <c r="F69" s="10"/>
      <c r="G69" s="9"/>
      <c r="H69" s="9"/>
      <c r="I69" s="9"/>
      <c r="J69" s="9"/>
      <c r="K69" s="9"/>
      <c r="L69" s="9"/>
    </row>
    <row r="70" spans="1:12" x14ac:dyDescent="0.25">
      <c r="A70" s="10"/>
      <c r="C70" s="14"/>
      <c r="D70" s="10"/>
      <c r="E70" s="10"/>
      <c r="F70" s="10"/>
      <c r="G70" s="9"/>
      <c r="H70" s="9"/>
      <c r="I70" s="9"/>
      <c r="J70" s="9"/>
      <c r="K70" s="9"/>
      <c r="L70" s="9"/>
    </row>
    <row r="71" spans="1:12" x14ac:dyDescent="0.25">
      <c r="A71" s="10"/>
      <c r="C71" s="14"/>
      <c r="D71" s="10"/>
      <c r="E71" s="10"/>
      <c r="F71" s="10"/>
      <c r="G71" s="9"/>
      <c r="H71" s="9"/>
      <c r="I71" s="9"/>
      <c r="J71" s="9"/>
      <c r="K71" s="9"/>
      <c r="L71" s="9"/>
    </row>
    <row r="72" spans="1:12" x14ac:dyDescent="0.25">
      <c r="A72" s="10"/>
      <c r="C72" s="14"/>
      <c r="D72" s="10"/>
      <c r="E72" s="10"/>
      <c r="F72" s="10"/>
      <c r="G72" s="9"/>
      <c r="H72" s="9"/>
      <c r="I72" s="9"/>
      <c r="J72" s="9"/>
      <c r="K72" s="9"/>
      <c r="L72" s="9"/>
    </row>
  </sheetData>
  <mergeCells count="26">
    <mergeCell ref="A10:A14"/>
    <mergeCell ref="B10:B14"/>
    <mergeCell ref="A15:A18"/>
    <mergeCell ref="B15:B18"/>
    <mergeCell ref="A19:A20"/>
    <mergeCell ref="B19:B20"/>
    <mergeCell ref="A3:F3"/>
    <mergeCell ref="A4:F4"/>
    <mergeCell ref="A5:F5"/>
    <mergeCell ref="D8:F8"/>
    <mergeCell ref="A8:A9"/>
    <mergeCell ref="B8:B9"/>
    <mergeCell ref="C8:C9"/>
    <mergeCell ref="A37:B37"/>
    <mergeCell ref="A36:F36"/>
    <mergeCell ref="A35:F35"/>
    <mergeCell ref="A32:A34"/>
    <mergeCell ref="A21:A23"/>
    <mergeCell ref="B21:B23"/>
    <mergeCell ref="B32:B34"/>
    <mergeCell ref="A26:A28"/>
    <mergeCell ref="B26:B28"/>
    <mergeCell ref="A29:A31"/>
    <mergeCell ref="B29:B31"/>
    <mergeCell ref="A24:A25"/>
    <mergeCell ref="B24:B25"/>
  </mergeCells>
  <pageMargins left="0.70866141732283472" right="0.70866141732283472" top="0.74803149606299213" bottom="0.74803149606299213" header="0.31496062992125984" footer="0.31496062992125984"/>
  <pageSetup paperSize="9" scale="75" fitToHeight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6"/>
  <sheetViews>
    <sheetView zoomScale="75" zoomScaleNormal="75" workbookViewId="0">
      <selection activeCell="C60" sqref="C60"/>
    </sheetView>
  </sheetViews>
  <sheetFormatPr defaultRowHeight="15.75" x14ac:dyDescent="0.25"/>
  <cols>
    <col min="1" max="1" width="20.42578125" style="16" customWidth="1"/>
    <col min="2" max="2" width="35.85546875" style="13" customWidth="1"/>
    <col min="3" max="3" width="37.7109375" customWidth="1"/>
    <col min="4" max="4" width="15.28515625" style="18" customWidth="1"/>
    <col min="5" max="5" width="17.5703125" style="18" customWidth="1"/>
    <col min="6" max="6" width="15.5703125" style="18" customWidth="1"/>
    <col min="11" max="11" width="9.85546875" bestFit="1" customWidth="1"/>
  </cols>
  <sheetData>
    <row r="1" spans="1:13" x14ac:dyDescent="0.25">
      <c r="A1" s="60"/>
      <c r="B1" s="60"/>
      <c r="C1" s="48"/>
      <c r="D1" s="61"/>
      <c r="E1" s="61"/>
      <c r="F1" s="61" t="s">
        <v>24</v>
      </c>
    </row>
    <row r="2" spans="1:13" s="35" customFormat="1" ht="111.75" customHeight="1" x14ac:dyDescent="0.25">
      <c r="A2" s="157" t="s">
        <v>99</v>
      </c>
      <c r="B2" s="158"/>
      <c r="C2" s="158"/>
      <c r="D2" s="158"/>
      <c r="E2" s="158"/>
      <c r="F2" s="158"/>
    </row>
    <row r="3" spans="1:13" s="35" customFormat="1" ht="21.75" customHeight="1" x14ac:dyDescent="0.25">
      <c r="A3" s="159" t="s">
        <v>126</v>
      </c>
      <c r="B3" s="159"/>
      <c r="C3" s="159"/>
      <c r="D3" s="159"/>
      <c r="E3" s="159"/>
      <c r="F3" s="159"/>
    </row>
    <row r="4" spans="1:13" s="35" customFormat="1" ht="6.75" customHeight="1" x14ac:dyDescent="0.25">
      <c r="A4" s="59"/>
      <c r="B4" s="59"/>
      <c r="C4" s="62"/>
      <c r="D4" s="63"/>
      <c r="E4" s="63"/>
      <c r="F4" s="63"/>
    </row>
    <row r="5" spans="1:13" s="35" customFormat="1" ht="108.75" customHeight="1" x14ac:dyDescent="0.25">
      <c r="A5" s="49" t="s">
        <v>16</v>
      </c>
      <c r="B5" s="49" t="s">
        <v>25</v>
      </c>
      <c r="C5" s="64" t="s">
        <v>26</v>
      </c>
      <c r="D5" s="49" t="s">
        <v>27</v>
      </c>
      <c r="E5" s="49" t="s">
        <v>28</v>
      </c>
      <c r="F5" s="49" t="s">
        <v>29</v>
      </c>
    </row>
    <row r="6" spans="1:13" s="35" customFormat="1" ht="15" x14ac:dyDescent="0.25">
      <c r="A6" s="49">
        <v>1</v>
      </c>
      <c r="B6" s="49">
        <v>2</v>
      </c>
      <c r="C6" s="65">
        <v>3</v>
      </c>
      <c r="D6" s="66">
        <v>4</v>
      </c>
      <c r="E6" s="66">
        <v>5</v>
      </c>
      <c r="F6" s="66">
        <v>6</v>
      </c>
    </row>
    <row r="7" spans="1:13" s="35" customFormat="1" ht="39" customHeight="1" x14ac:dyDescent="0.25">
      <c r="A7" s="160" t="s">
        <v>54</v>
      </c>
      <c r="B7" s="142" t="s">
        <v>91</v>
      </c>
      <c r="C7" s="85" t="s">
        <v>30</v>
      </c>
      <c r="D7" s="73">
        <f>D14+D42</f>
        <v>4221715.07</v>
      </c>
      <c r="E7" s="73">
        <f>E8+E11+E12+E13</f>
        <v>4221715.07</v>
      </c>
      <c r="F7" s="73">
        <f>E7/D7*100</f>
        <v>100</v>
      </c>
    </row>
    <row r="8" spans="1:13" s="35" customFormat="1" ht="34.5" customHeight="1" x14ac:dyDescent="0.25">
      <c r="A8" s="160"/>
      <c r="B8" s="143"/>
      <c r="C8" s="85" t="s">
        <v>31</v>
      </c>
      <c r="D8" s="73">
        <f>D15+D43</f>
        <v>4221715.07</v>
      </c>
      <c r="E8" s="73">
        <f>E15+E43</f>
        <v>4221715.07</v>
      </c>
      <c r="F8" s="73">
        <f>E8/D8*100</f>
        <v>100</v>
      </c>
      <c r="J8" s="36"/>
    </row>
    <row r="9" spans="1:13" s="35" customFormat="1" ht="30.75" customHeight="1" x14ac:dyDescent="0.25">
      <c r="A9" s="160"/>
      <c r="B9" s="143"/>
      <c r="C9" s="85" t="s">
        <v>32</v>
      </c>
      <c r="D9" s="73">
        <v>0</v>
      </c>
      <c r="E9" s="73">
        <v>0</v>
      </c>
      <c r="F9" s="73">
        <v>0</v>
      </c>
      <c r="L9" s="37"/>
      <c r="M9" s="38"/>
    </row>
    <row r="10" spans="1:13" s="35" customFormat="1" ht="33.75" customHeight="1" x14ac:dyDescent="0.25">
      <c r="A10" s="160"/>
      <c r="B10" s="143"/>
      <c r="C10" s="85" t="s">
        <v>33</v>
      </c>
      <c r="D10" s="73">
        <v>0</v>
      </c>
      <c r="E10" s="73">
        <v>0</v>
      </c>
      <c r="F10" s="73">
        <v>0</v>
      </c>
      <c r="L10" s="38"/>
      <c r="M10" s="38"/>
    </row>
    <row r="11" spans="1:13" s="35" customFormat="1" ht="33.75" customHeight="1" x14ac:dyDescent="0.25">
      <c r="A11" s="160"/>
      <c r="B11" s="143"/>
      <c r="C11" s="85" t="s">
        <v>34</v>
      </c>
      <c r="D11" s="73">
        <v>0</v>
      </c>
      <c r="E11" s="73">
        <v>0</v>
      </c>
      <c r="F11" s="73">
        <v>0</v>
      </c>
    </row>
    <row r="12" spans="1:13" s="35" customFormat="1" ht="20.25" customHeight="1" x14ac:dyDescent="0.25">
      <c r="A12" s="160"/>
      <c r="B12" s="143"/>
      <c r="C12" s="85" t="s">
        <v>35</v>
      </c>
      <c r="D12" s="73">
        <v>0</v>
      </c>
      <c r="E12" s="73">
        <v>0</v>
      </c>
      <c r="F12" s="73">
        <v>0</v>
      </c>
    </row>
    <row r="13" spans="1:13" s="35" customFormat="1" ht="30" customHeight="1" x14ac:dyDescent="0.25">
      <c r="A13" s="160"/>
      <c r="B13" s="144"/>
      <c r="C13" s="85" t="s">
        <v>36</v>
      </c>
      <c r="D13" s="73">
        <v>0</v>
      </c>
      <c r="E13" s="73">
        <v>0</v>
      </c>
      <c r="F13" s="73">
        <v>0</v>
      </c>
    </row>
    <row r="14" spans="1:13" s="35" customFormat="1" ht="33" customHeight="1" x14ac:dyDescent="0.25">
      <c r="A14" s="160" t="s">
        <v>23</v>
      </c>
      <c r="B14" s="142" t="s">
        <v>92</v>
      </c>
      <c r="C14" s="85" t="s">
        <v>30</v>
      </c>
      <c r="D14" s="73">
        <f>D15+D18+D19+D20</f>
        <v>3554718.28</v>
      </c>
      <c r="E14" s="73">
        <f>E15+E16+E17</f>
        <v>3554718.28</v>
      </c>
      <c r="F14" s="73">
        <f>E14/D14*100</f>
        <v>100</v>
      </c>
      <c r="K14" s="39"/>
    </row>
    <row r="15" spans="1:13" s="35" customFormat="1" ht="34.5" customHeight="1" x14ac:dyDescent="0.25">
      <c r="A15" s="160"/>
      <c r="B15" s="143"/>
      <c r="C15" s="85" t="s">
        <v>31</v>
      </c>
      <c r="D15" s="73">
        <f>D22+D29+D35</f>
        <v>3554718.28</v>
      </c>
      <c r="E15" s="73">
        <f>E22+E29+E36</f>
        <v>3554718.28</v>
      </c>
      <c r="F15" s="73">
        <f>E15/D15*100</f>
        <v>100</v>
      </c>
    </row>
    <row r="16" spans="1:13" s="35" customFormat="1" ht="33.75" customHeight="1" x14ac:dyDescent="0.25">
      <c r="A16" s="160"/>
      <c r="B16" s="143"/>
      <c r="C16" s="85" t="s">
        <v>32</v>
      </c>
      <c r="D16" s="72">
        <f>D23+D30+D37</f>
        <v>0</v>
      </c>
      <c r="E16" s="73">
        <v>0</v>
      </c>
      <c r="F16" s="73">
        <v>0</v>
      </c>
    </row>
    <row r="17" spans="1:6" s="35" customFormat="1" ht="33" customHeight="1" x14ac:dyDescent="0.25">
      <c r="A17" s="160"/>
      <c r="B17" s="143"/>
      <c r="C17" s="85" t="s">
        <v>33</v>
      </c>
      <c r="D17" s="72">
        <f>D24+D31+D38</f>
        <v>0</v>
      </c>
      <c r="E17" s="73">
        <v>0</v>
      </c>
      <c r="F17" s="73">
        <v>0</v>
      </c>
    </row>
    <row r="18" spans="1:6" s="35" customFormat="1" ht="30.75" customHeight="1" x14ac:dyDescent="0.25">
      <c r="A18" s="160"/>
      <c r="B18" s="143"/>
      <c r="C18" s="85" t="s">
        <v>34</v>
      </c>
      <c r="D18" s="73">
        <v>0</v>
      </c>
      <c r="E18" s="73">
        <v>0</v>
      </c>
      <c r="F18" s="73">
        <v>0</v>
      </c>
    </row>
    <row r="19" spans="1:6" s="35" customFormat="1" ht="19.5" customHeight="1" x14ac:dyDescent="0.25">
      <c r="A19" s="160"/>
      <c r="B19" s="143"/>
      <c r="C19" s="85" t="s">
        <v>35</v>
      </c>
      <c r="D19" s="73">
        <v>0</v>
      </c>
      <c r="E19" s="73">
        <v>0</v>
      </c>
      <c r="F19" s="73">
        <v>0</v>
      </c>
    </row>
    <row r="20" spans="1:6" s="35" customFormat="1" ht="33.75" customHeight="1" x14ac:dyDescent="0.25">
      <c r="A20" s="160"/>
      <c r="B20" s="144"/>
      <c r="C20" s="85" t="s">
        <v>36</v>
      </c>
      <c r="D20" s="73">
        <v>0</v>
      </c>
      <c r="E20" s="73">
        <v>0</v>
      </c>
      <c r="F20" s="73">
        <v>0</v>
      </c>
    </row>
    <row r="21" spans="1:6" s="35" customFormat="1" ht="33.75" customHeight="1" x14ac:dyDescent="0.25">
      <c r="A21" s="139" t="s">
        <v>55</v>
      </c>
      <c r="B21" s="139" t="s">
        <v>93</v>
      </c>
      <c r="C21" s="84" t="s">
        <v>30</v>
      </c>
      <c r="D21" s="67">
        <f>D22+D25+D26+D27</f>
        <v>3306000</v>
      </c>
      <c r="E21" s="67">
        <f>E22+E25+E26+E27</f>
        <v>3306000</v>
      </c>
      <c r="F21" s="67">
        <f>F22+F25+F26+F27</f>
        <v>100</v>
      </c>
    </row>
    <row r="22" spans="1:6" s="35" customFormat="1" ht="33" customHeight="1" x14ac:dyDescent="0.25">
      <c r="A22" s="140"/>
      <c r="B22" s="140"/>
      <c r="C22" s="84" t="s">
        <v>31</v>
      </c>
      <c r="D22" s="68">
        <v>3306000</v>
      </c>
      <c r="E22" s="69">
        <v>3306000</v>
      </c>
      <c r="F22" s="67">
        <f>E22/D22*100</f>
        <v>100</v>
      </c>
    </row>
    <row r="23" spans="1:6" s="35" customFormat="1" ht="30.75" customHeight="1" x14ac:dyDescent="0.25">
      <c r="A23" s="140"/>
      <c r="B23" s="140"/>
      <c r="C23" s="84" t="s">
        <v>32</v>
      </c>
      <c r="D23" s="67">
        <v>0</v>
      </c>
      <c r="E23" s="67">
        <v>0</v>
      </c>
      <c r="F23" s="67">
        <v>0</v>
      </c>
    </row>
    <row r="24" spans="1:6" s="35" customFormat="1" ht="33.75" customHeight="1" x14ac:dyDescent="0.25">
      <c r="A24" s="140"/>
      <c r="B24" s="140"/>
      <c r="C24" s="84" t="s">
        <v>33</v>
      </c>
      <c r="D24" s="67">
        <v>0</v>
      </c>
      <c r="E24" s="67">
        <v>0</v>
      </c>
      <c r="F24" s="67">
        <v>0</v>
      </c>
    </row>
    <row r="25" spans="1:6" s="35" customFormat="1" ht="30" customHeight="1" x14ac:dyDescent="0.25">
      <c r="A25" s="140"/>
      <c r="B25" s="140"/>
      <c r="C25" s="84" t="s">
        <v>34</v>
      </c>
      <c r="D25" s="67">
        <v>0</v>
      </c>
      <c r="E25" s="67">
        <v>0</v>
      </c>
      <c r="F25" s="67">
        <v>0</v>
      </c>
    </row>
    <row r="26" spans="1:6" s="35" customFormat="1" ht="21" customHeight="1" x14ac:dyDescent="0.25">
      <c r="A26" s="140"/>
      <c r="B26" s="140"/>
      <c r="C26" s="84" t="s">
        <v>35</v>
      </c>
      <c r="D26" s="67">
        <v>0</v>
      </c>
      <c r="E26" s="67">
        <v>0</v>
      </c>
      <c r="F26" s="67">
        <v>0</v>
      </c>
    </row>
    <row r="27" spans="1:6" s="35" customFormat="1" ht="33" customHeight="1" x14ac:dyDescent="0.25">
      <c r="A27" s="141"/>
      <c r="B27" s="141"/>
      <c r="C27" s="84" t="s">
        <v>36</v>
      </c>
      <c r="D27" s="67">
        <v>0</v>
      </c>
      <c r="E27" s="67">
        <v>0</v>
      </c>
      <c r="F27" s="67">
        <v>0</v>
      </c>
    </row>
    <row r="28" spans="1:6" s="35" customFormat="1" ht="32.25" customHeight="1" x14ac:dyDescent="0.25">
      <c r="A28" s="139" t="s">
        <v>56</v>
      </c>
      <c r="B28" s="139" t="s">
        <v>100</v>
      </c>
      <c r="C28" s="84" t="s">
        <v>30</v>
      </c>
      <c r="D28" s="67">
        <f>D29+D32+D33+D34</f>
        <v>248718.28</v>
      </c>
      <c r="E28" s="67">
        <f>E34+E33+E32+E29</f>
        <v>248718.28</v>
      </c>
      <c r="F28" s="67">
        <f>F29+F32+F33+F34</f>
        <v>100</v>
      </c>
    </row>
    <row r="29" spans="1:6" s="35" customFormat="1" ht="32.25" customHeight="1" x14ac:dyDescent="0.25">
      <c r="A29" s="140"/>
      <c r="B29" s="140"/>
      <c r="C29" s="84" t="s">
        <v>31</v>
      </c>
      <c r="D29" s="68">
        <v>248718.28</v>
      </c>
      <c r="E29" s="67">
        <v>248718.28</v>
      </c>
      <c r="F29" s="67">
        <f>E29/D29*100</f>
        <v>100</v>
      </c>
    </row>
    <row r="30" spans="1:6" s="35" customFormat="1" ht="33" customHeight="1" x14ac:dyDescent="0.25">
      <c r="A30" s="140"/>
      <c r="B30" s="140"/>
      <c r="C30" s="84" t="s">
        <v>32</v>
      </c>
      <c r="D30" s="67">
        <v>0</v>
      </c>
      <c r="E30" s="67">
        <v>0</v>
      </c>
      <c r="F30" s="67">
        <v>0</v>
      </c>
    </row>
    <row r="31" spans="1:6" s="35" customFormat="1" ht="33" customHeight="1" x14ac:dyDescent="0.25">
      <c r="A31" s="140"/>
      <c r="B31" s="140"/>
      <c r="C31" s="84" t="s">
        <v>33</v>
      </c>
      <c r="D31" s="67">
        <v>0</v>
      </c>
      <c r="E31" s="67">
        <v>0</v>
      </c>
      <c r="F31" s="67">
        <v>0</v>
      </c>
    </row>
    <row r="32" spans="1:6" s="35" customFormat="1" ht="33" customHeight="1" x14ac:dyDescent="0.25">
      <c r="A32" s="140"/>
      <c r="B32" s="140"/>
      <c r="C32" s="84" t="s">
        <v>34</v>
      </c>
      <c r="D32" s="67">
        <v>0</v>
      </c>
      <c r="E32" s="67">
        <v>0</v>
      </c>
      <c r="F32" s="67">
        <v>0</v>
      </c>
    </row>
    <row r="33" spans="1:6" s="35" customFormat="1" ht="20.25" customHeight="1" x14ac:dyDescent="0.25">
      <c r="A33" s="140"/>
      <c r="B33" s="140"/>
      <c r="C33" s="84" t="s">
        <v>35</v>
      </c>
      <c r="D33" s="67">
        <v>0</v>
      </c>
      <c r="E33" s="67">
        <v>0</v>
      </c>
      <c r="F33" s="67">
        <v>0</v>
      </c>
    </row>
    <row r="34" spans="1:6" s="35" customFormat="1" ht="30.75" customHeight="1" x14ac:dyDescent="0.25">
      <c r="A34" s="141"/>
      <c r="B34" s="141"/>
      <c r="C34" s="84" t="s">
        <v>36</v>
      </c>
      <c r="D34" s="67">
        <v>0</v>
      </c>
      <c r="E34" s="67">
        <v>0</v>
      </c>
      <c r="F34" s="67">
        <v>0</v>
      </c>
    </row>
    <row r="35" spans="1:6" s="35" customFormat="1" ht="33" customHeight="1" x14ac:dyDescent="0.25">
      <c r="A35" s="139" t="s">
        <v>57</v>
      </c>
      <c r="B35" s="139" t="s">
        <v>101</v>
      </c>
      <c r="C35" s="84" t="s">
        <v>30</v>
      </c>
      <c r="D35" s="70">
        <f>D36+D39+D40+D41</f>
        <v>0</v>
      </c>
      <c r="E35" s="70">
        <f>E36+E39+E40+E41</f>
        <v>0</v>
      </c>
      <c r="F35" s="70">
        <v>0</v>
      </c>
    </row>
    <row r="36" spans="1:6" s="35" customFormat="1" ht="33" customHeight="1" x14ac:dyDescent="0.25">
      <c r="A36" s="140"/>
      <c r="B36" s="140"/>
      <c r="C36" s="84" t="s">
        <v>31</v>
      </c>
      <c r="D36" s="70">
        <v>0</v>
      </c>
      <c r="E36" s="70">
        <v>0</v>
      </c>
      <c r="F36" s="70">
        <v>0</v>
      </c>
    </row>
    <row r="37" spans="1:6" s="35" customFormat="1" ht="32.25" customHeight="1" x14ac:dyDescent="0.25">
      <c r="A37" s="140"/>
      <c r="B37" s="140"/>
      <c r="C37" s="84" t="s">
        <v>32</v>
      </c>
      <c r="D37" s="70">
        <v>0</v>
      </c>
      <c r="E37" s="70">
        <v>0</v>
      </c>
      <c r="F37" s="70">
        <v>0</v>
      </c>
    </row>
    <row r="38" spans="1:6" s="35" customFormat="1" ht="30" customHeight="1" x14ac:dyDescent="0.25">
      <c r="A38" s="140"/>
      <c r="B38" s="140"/>
      <c r="C38" s="84" t="s">
        <v>33</v>
      </c>
      <c r="D38" s="70">
        <v>0</v>
      </c>
      <c r="E38" s="70">
        <v>0</v>
      </c>
      <c r="F38" s="70">
        <v>0</v>
      </c>
    </row>
    <row r="39" spans="1:6" s="35" customFormat="1" ht="33" customHeight="1" x14ac:dyDescent="0.25">
      <c r="A39" s="140"/>
      <c r="B39" s="140"/>
      <c r="C39" s="84" t="s">
        <v>34</v>
      </c>
      <c r="D39" s="70">
        <v>0</v>
      </c>
      <c r="E39" s="70">
        <v>0</v>
      </c>
      <c r="F39" s="70">
        <v>0</v>
      </c>
    </row>
    <row r="40" spans="1:6" s="35" customFormat="1" ht="18" customHeight="1" x14ac:dyDescent="0.25">
      <c r="A40" s="140"/>
      <c r="B40" s="140"/>
      <c r="C40" s="84" t="s">
        <v>35</v>
      </c>
      <c r="D40" s="70">
        <v>0</v>
      </c>
      <c r="E40" s="70">
        <v>0</v>
      </c>
      <c r="F40" s="70">
        <v>0</v>
      </c>
    </row>
    <row r="41" spans="1:6" s="35" customFormat="1" ht="32.25" customHeight="1" x14ac:dyDescent="0.25">
      <c r="A41" s="141"/>
      <c r="B41" s="141"/>
      <c r="C41" s="84" t="s">
        <v>36</v>
      </c>
      <c r="D41" s="71">
        <v>0</v>
      </c>
      <c r="E41" s="71">
        <v>0</v>
      </c>
      <c r="F41" s="70">
        <v>0</v>
      </c>
    </row>
    <row r="42" spans="1:6" s="35" customFormat="1" ht="30" customHeight="1" x14ac:dyDescent="0.25">
      <c r="A42" s="160" t="s">
        <v>21</v>
      </c>
      <c r="B42" s="160" t="s">
        <v>96</v>
      </c>
      <c r="C42" s="85" t="s">
        <v>30</v>
      </c>
      <c r="D42" s="73">
        <f>D49+D56</f>
        <v>666996.79</v>
      </c>
      <c r="E42" s="73">
        <f>E43+E46+E47+E48</f>
        <v>666996.79</v>
      </c>
      <c r="F42" s="73">
        <f>E42/D42*100</f>
        <v>100</v>
      </c>
    </row>
    <row r="43" spans="1:6" s="35" customFormat="1" ht="27.75" customHeight="1" x14ac:dyDescent="0.25">
      <c r="A43" s="160"/>
      <c r="B43" s="160"/>
      <c r="C43" s="85" t="s">
        <v>31</v>
      </c>
      <c r="D43" s="73">
        <f>D50+D57</f>
        <v>666996.79</v>
      </c>
      <c r="E43" s="73">
        <f>E50+E57</f>
        <v>666996.79</v>
      </c>
      <c r="F43" s="73">
        <f>E43/D43*100</f>
        <v>100</v>
      </c>
    </row>
    <row r="44" spans="1:6" s="35" customFormat="1" ht="33" customHeight="1" x14ac:dyDescent="0.25">
      <c r="A44" s="160"/>
      <c r="B44" s="160"/>
      <c r="C44" s="85" t="s">
        <v>32</v>
      </c>
      <c r="D44" s="73">
        <v>0</v>
      </c>
      <c r="E44" s="73">
        <v>0</v>
      </c>
      <c r="F44" s="73">
        <v>0</v>
      </c>
    </row>
    <row r="45" spans="1:6" s="35" customFormat="1" ht="33.75" customHeight="1" x14ac:dyDescent="0.25">
      <c r="A45" s="160"/>
      <c r="B45" s="160"/>
      <c r="C45" s="85" t="s">
        <v>33</v>
      </c>
      <c r="D45" s="73">
        <v>0</v>
      </c>
      <c r="E45" s="73">
        <v>0</v>
      </c>
      <c r="F45" s="73">
        <v>0</v>
      </c>
    </row>
    <row r="46" spans="1:6" s="35" customFormat="1" ht="31.5" customHeight="1" x14ac:dyDescent="0.25">
      <c r="A46" s="160"/>
      <c r="B46" s="160"/>
      <c r="C46" s="85" t="s">
        <v>34</v>
      </c>
      <c r="D46" s="73">
        <v>0</v>
      </c>
      <c r="E46" s="73">
        <v>0</v>
      </c>
      <c r="F46" s="73">
        <v>0</v>
      </c>
    </row>
    <row r="47" spans="1:6" s="35" customFormat="1" ht="18.75" customHeight="1" x14ac:dyDescent="0.25">
      <c r="A47" s="160"/>
      <c r="B47" s="160"/>
      <c r="C47" s="85" t="s">
        <v>35</v>
      </c>
      <c r="D47" s="73">
        <v>0</v>
      </c>
      <c r="E47" s="73">
        <v>0</v>
      </c>
      <c r="F47" s="73">
        <v>0</v>
      </c>
    </row>
    <row r="48" spans="1:6" s="35" customFormat="1" ht="30" customHeight="1" x14ac:dyDescent="0.25">
      <c r="A48" s="160"/>
      <c r="B48" s="160"/>
      <c r="C48" s="85" t="s">
        <v>36</v>
      </c>
      <c r="D48" s="73">
        <v>0</v>
      </c>
      <c r="E48" s="73">
        <v>0</v>
      </c>
      <c r="F48" s="73">
        <v>0</v>
      </c>
    </row>
    <row r="49" spans="1:7" s="35" customFormat="1" ht="30.75" customHeight="1" x14ac:dyDescent="0.25">
      <c r="A49" s="152" t="s">
        <v>55</v>
      </c>
      <c r="B49" s="139" t="s">
        <v>97</v>
      </c>
      <c r="C49" s="84" t="s">
        <v>30</v>
      </c>
      <c r="D49" s="67">
        <f>D50</f>
        <v>548000</v>
      </c>
      <c r="E49" s="67">
        <f>E50+E53+E54+E55</f>
        <v>548000</v>
      </c>
      <c r="F49" s="67">
        <f>E49/D49*100</f>
        <v>100</v>
      </c>
    </row>
    <row r="50" spans="1:7" s="35" customFormat="1" ht="32.25" customHeight="1" x14ac:dyDescent="0.25">
      <c r="A50" s="152"/>
      <c r="B50" s="140"/>
      <c r="C50" s="84" t="s">
        <v>31</v>
      </c>
      <c r="D50" s="67">
        <v>548000</v>
      </c>
      <c r="E50" s="67">
        <v>548000</v>
      </c>
      <c r="F50" s="67">
        <f>E50/D50*100</f>
        <v>100</v>
      </c>
    </row>
    <row r="51" spans="1:7" s="35" customFormat="1" ht="33" customHeight="1" x14ac:dyDescent="0.25">
      <c r="A51" s="152"/>
      <c r="B51" s="140"/>
      <c r="C51" s="84" t="s">
        <v>32</v>
      </c>
      <c r="D51" s="67">
        <v>0</v>
      </c>
      <c r="E51" s="67">
        <v>0</v>
      </c>
      <c r="F51" s="67">
        <v>0</v>
      </c>
    </row>
    <row r="52" spans="1:7" s="35" customFormat="1" ht="30.75" customHeight="1" x14ac:dyDescent="0.25">
      <c r="A52" s="152"/>
      <c r="B52" s="140"/>
      <c r="C52" s="84" t="s">
        <v>33</v>
      </c>
      <c r="D52" s="67">
        <v>0</v>
      </c>
      <c r="E52" s="67">
        <v>0</v>
      </c>
      <c r="F52" s="67">
        <v>0</v>
      </c>
    </row>
    <row r="53" spans="1:7" s="35" customFormat="1" ht="33.75" customHeight="1" x14ac:dyDescent="0.25">
      <c r="A53" s="152"/>
      <c r="B53" s="140"/>
      <c r="C53" s="84" t="s">
        <v>34</v>
      </c>
      <c r="D53" s="67">
        <v>0</v>
      </c>
      <c r="E53" s="67">
        <v>0</v>
      </c>
      <c r="F53" s="67">
        <v>0</v>
      </c>
    </row>
    <row r="54" spans="1:7" s="35" customFormat="1" ht="20.25" customHeight="1" x14ac:dyDescent="0.25">
      <c r="A54" s="152"/>
      <c r="B54" s="140"/>
      <c r="C54" s="84" t="s">
        <v>35</v>
      </c>
      <c r="D54" s="67">
        <v>0</v>
      </c>
      <c r="E54" s="67">
        <v>0</v>
      </c>
      <c r="F54" s="67">
        <v>0</v>
      </c>
    </row>
    <row r="55" spans="1:7" s="35" customFormat="1" ht="33" customHeight="1" x14ac:dyDescent="0.25">
      <c r="A55" s="152"/>
      <c r="B55" s="141"/>
      <c r="C55" s="84" t="s">
        <v>36</v>
      </c>
      <c r="D55" s="67">
        <v>0</v>
      </c>
      <c r="E55" s="67">
        <v>0</v>
      </c>
      <c r="F55" s="67">
        <v>0</v>
      </c>
    </row>
    <row r="56" spans="1:7" s="35" customFormat="1" ht="35.25" customHeight="1" x14ac:dyDescent="0.25">
      <c r="A56" s="152" t="s">
        <v>56</v>
      </c>
      <c r="B56" s="152" t="s">
        <v>102</v>
      </c>
      <c r="C56" s="84" t="s">
        <v>30</v>
      </c>
      <c r="D56" s="74">
        <f>D57+D60+D61+D62</f>
        <v>118996.79</v>
      </c>
      <c r="E56" s="70">
        <f>E57+E60+E61+E62</f>
        <v>118996.79</v>
      </c>
      <c r="F56" s="75">
        <f>F57+F60+F61+F62</f>
        <v>100</v>
      </c>
    </row>
    <row r="57" spans="1:7" s="35" customFormat="1" ht="32.25" customHeight="1" x14ac:dyDescent="0.25">
      <c r="A57" s="152"/>
      <c r="B57" s="152"/>
      <c r="C57" s="84" t="s">
        <v>31</v>
      </c>
      <c r="D57" s="76">
        <v>118996.79</v>
      </c>
      <c r="E57" s="77">
        <v>118996.79</v>
      </c>
      <c r="F57" s="78">
        <f>E57/D57*100</f>
        <v>100</v>
      </c>
    </row>
    <row r="58" spans="1:7" s="35" customFormat="1" ht="30" customHeight="1" x14ac:dyDescent="0.25">
      <c r="A58" s="152"/>
      <c r="B58" s="152"/>
      <c r="C58" s="84" t="s">
        <v>32</v>
      </c>
      <c r="D58" s="74">
        <v>0</v>
      </c>
      <c r="E58" s="70">
        <v>0</v>
      </c>
      <c r="F58" s="75">
        <v>0</v>
      </c>
    </row>
    <row r="59" spans="1:7" s="35" customFormat="1" ht="31.5" customHeight="1" x14ac:dyDescent="0.25">
      <c r="A59" s="152"/>
      <c r="B59" s="152"/>
      <c r="C59" s="84" t="s">
        <v>33</v>
      </c>
      <c r="D59" s="74">
        <v>0</v>
      </c>
      <c r="E59" s="70">
        <v>0</v>
      </c>
      <c r="F59" s="75">
        <v>0</v>
      </c>
    </row>
    <row r="60" spans="1:7" s="35" customFormat="1" ht="30.75" customHeight="1" x14ac:dyDescent="0.25">
      <c r="A60" s="152"/>
      <c r="B60" s="152"/>
      <c r="C60" s="84" t="s">
        <v>34</v>
      </c>
      <c r="D60" s="76">
        <v>0</v>
      </c>
      <c r="E60" s="77">
        <v>0</v>
      </c>
      <c r="F60" s="78">
        <v>0</v>
      </c>
    </row>
    <row r="61" spans="1:7" s="35" customFormat="1" ht="18.75" customHeight="1" x14ac:dyDescent="0.25">
      <c r="A61" s="152"/>
      <c r="B61" s="152"/>
      <c r="C61" s="84" t="s">
        <v>35</v>
      </c>
      <c r="D61" s="74">
        <v>0</v>
      </c>
      <c r="E61" s="70">
        <v>0</v>
      </c>
      <c r="F61" s="75">
        <v>0</v>
      </c>
    </row>
    <row r="62" spans="1:7" s="35" customFormat="1" ht="33.75" customHeight="1" x14ac:dyDescent="0.25">
      <c r="A62" s="152"/>
      <c r="B62" s="152"/>
      <c r="C62" s="84" t="s">
        <v>36</v>
      </c>
      <c r="D62" s="79">
        <v>0</v>
      </c>
      <c r="E62" s="71">
        <v>0</v>
      </c>
      <c r="F62" s="80">
        <v>0</v>
      </c>
    </row>
    <row r="63" spans="1:7" x14ac:dyDescent="0.25">
      <c r="A63" s="81"/>
      <c r="B63" s="60"/>
      <c r="C63" s="82"/>
      <c r="D63" s="45"/>
      <c r="E63" s="45"/>
      <c r="F63" s="45"/>
      <c r="G63" s="46"/>
    </row>
    <row r="64" spans="1:7" ht="37.5" customHeight="1" x14ac:dyDescent="0.25">
      <c r="A64" s="124"/>
      <c r="B64" s="124"/>
      <c r="C64" s="124"/>
      <c r="D64" s="55"/>
      <c r="E64" s="86"/>
      <c r="F64" s="45"/>
      <c r="G64" s="46"/>
    </row>
    <row r="65" spans="1:7" ht="15" x14ac:dyDescent="0.25">
      <c r="A65" s="58"/>
      <c r="B65" s="58"/>
      <c r="C65" s="47"/>
      <c r="D65" s="58"/>
      <c r="E65" s="45"/>
      <c r="F65" s="45"/>
      <c r="G65" s="46"/>
    </row>
    <row r="66" spans="1:7" ht="15" x14ac:dyDescent="0.25">
      <c r="A66" s="58"/>
      <c r="B66" s="58"/>
      <c r="C66" s="47"/>
      <c r="D66" s="58"/>
      <c r="E66" s="45"/>
      <c r="F66" s="45"/>
      <c r="G66" s="46"/>
    </row>
    <row r="67" spans="1:7" x14ac:dyDescent="0.25">
      <c r="A67" s="57"/>
      <c r="B67" s="58"/>
      <c r="C67" s="47"/>
      <c r="D67" s="58"/>
      <c r="E67" s="45"/>
      <c r="F67" s="45"/>
      <c r="G67" s="46"/>
    </row>
    <row r="68" spans="1:7" ht="15" x14ac:dyDescent="0.25">
      <c r="A68" s="56"/>
      <c r="B68" s="56"/>
      <c r="C68" s="59"/>
      <c r="D68" s="56"/>
      <c r="E68" s="45"/>
      <c r="F68" s="45"/>
      <c r="G68" s="46"/>
    </row>
    <row r="69" spans="1:7" x14ac:dyDescent="0.25">
      <c r="A69" s="81"/>
      <c r="B69" s="60"/>
      <c r="C69" s="82"/>
      <c r="D69" s="45"/>
      <c r="E69" s="45"/>
      <c r="F69" s="45"/>
      <c r="G69" s="46"/>
    </row>
    <row r="70" spans="1:7" x14ac:dyDescent="0.25">
      <c r="A70" s="81"/>
      <c r="B70" s="60"/>
      <c r="C70" s="82"/>
      <c r="D70" s="45"/>
      <c r="E70" s="45"/>
      <c r="F70" s="45"/>
    </row>
    <row r="71" spans="1:7" x14ac:dyDescent="0.25">
      <c r="C71" s="12"/>
    </row>
    <row r="72" spans="1:7" x14ac:dyDescent="0.25">
      <c r="C72" s="12"/>
    </row>
    <row r="73" spans="1:7" x14ac:dyDescent="0.25">
      <c r="C73" s="12"/>
    </row>
    <row r="74" spans="1:7" x14ac:dyDescent="0.25">
      <c r="C74" s="12"/>
    </row>
    <row r="75" spans="1:7" x14ac:dyDescent="0.25">
      <c r="C75" s="12"/>
    </row>
    <row r="76" spans="1:7" x14ac:dyDescent="0.25">
      <c r="C76" s="12"/>
    </row>
    <row r="77" spans="1:7" x14ac:dyDescent="0.25">
      <c r="C77" s="12"/>
    </row>
    <row r="78" spans="1:7" x14ac:dyDescent="0.25">
      <c r="C78" s="12"/>
    </row>
    <row r="79" spans="1:7" x14ac:dyDescent="0.25">
      <c r="C79" s="12"/>
    </row>
    <row r="80" spans="1:7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5" spans="3:3" x14ac:dyDescent="0.25">
      <c r="C85" s="12"/>
    </row>
    <row r="86" spans="3:3" x14ac:dyDescent="0.25">
      <c r="C86" s="12"/>
    </row>
    <row r="87" spans="3:3" x14ac:dyDescent="0.25">
      <c r="C87" s="12"/>
    </row>
    <row r="88" spans="3:3" x14ac:dyDescent="0.25">
      <c r="C88" s="12"/>
    </row>
    <row r="89" spans="3:3" x14ac:dyDescent="0.25">
      <c r="C89" s="12"/>
    </row>
    <row r="90" spans="3:3" x14ac:dyDescent="0.25">
      <c r="C90" s="12"/>
    </row>
    <row r="91" spans="3:3" x14ac:dyDescent="0.25">
      <c r="C91" s="12"/>
    </row>
    <row r="92" spans="3:3" x14ac:dyDescent="0.25">
      <c r="C92" s="12"/>
    </row>
    <row r="93" spans="3:3" x14ac:dyDescent="0.25">
      <c r="C93" s="12"/>
    </row>
    <row r="94" spans="3:3" x14ac:dyDescent="0.25">
      <c r="C94" s="12"/>
    </row>
    <row r="95" spans="3:3" x14ac:dyDescent="0.25">
      <c r="C95" s="12"/>
    </row>
    <row r="96" spans="3:3" x14ac:dyDescent="0.25">
      <c r="C96" s="12"/>
    </row>
    <row r="97" spans="3:3" x14ac:dyDescent="0.25">
      <c r="C97" s="12"/>
    </row>
    <row r="98" spans="3:3" x14ac:dyDescent="0.25">
      <c r="C98" s="12"/>
    </row>
    <row r="99" spans="3:3" x14ac:dyDescent="0.25">
      <c r="C99" s="12"/>
    </row>
    <row r="100" spans="3:3" x14ac:dyDescent="0.25">
      <c r="C100" s="12"/>
    </row>
    <row r="101" spans="3:3" x14ac:dyDescent="0.25">
      <c r="C101" s="12"/>
    </row>
    <row r="102" spans="3:3" x14ac:dyDescent="0.25">
      <c r="C102" s="12"/>
    </row>
    <row r="103" spans="3:3" x14ac:dyDescent="0.25">
      <c r="C103" s="12"/>
    </row>
    <row r="104" spans="3:3" x14ac:dyDescent="0.25">
      <c r="C104" s="12"/>
    </row>
    <row r="105" spans="3:3" x14ac:dyDescent="0.25">
      <c r="C105" s="12"/>
    </row>
    <row r="106" spans="3:3" x14ac:dyDescent="0.25">
      <c r="C106" s="12"/>
    </row>
    <row r="107" spans="3:3" x14ac:dyDescent="0.25">
      <c r="C107" s="12"/>
    </row>
    <row r="108" spans="3:3" x14ac:dyDescent="0.25">
      <c r="C108" s="12"/>
    </row>
    <row r="109" spans="3:3" x14ac:dyDescent="0.25">
      <c r="C109" s="12"/>
    </row>
    <row r="110" spans="3:3" x14ac:dyDescent="0.25">
      <c r="C110" s="12"/>
    </row>
    <row r="111" spans="3:3" x14ac:dyDescent="0.25">
      <c r="C111" s="12"/>
    </row>
    <row r="112" spans="3:3" x14ac:dyDescent="0.25">
      <c r="C112" s="12"/>
    </row>
    <row r="113" spans="3:3" x14ac:dyDescent="0.25">
      <c r="C113" s="12"/>
    </row>
    <row r="114" spans="3:3" x14ac:dyDescent="0.25">
      <c r="C114" s="12"/>
    </row>
    <row r="115" spans="3:3" x14ac:dyDescent="0.25">
      <c r="C115" s="12"/>
    </row>
    <row r="116" spans="3:3" x14ac:dyDescent="0.25">
      <c r="C116" s="12"/>
    </row>
    <row r="117" spans="3:3" x14ac:dyDescent="0.25">
      <c r="C117" s="12"/>
    </row>
    <row r="118" spans="3:3" x14ac:dyDescent="0.25">
      <c r="C118" s="12"/>
    </row>
    <row r="119" spans="3:3" x14ac:dyDescent="0.25">
      <c r="C119" s="12"/>
    </row>
    <row r="120" spans="3:3" x14ac:dyDescent="0.25">
      <c r="C120" s="12"/>
    </row>
    <row r="121" spans="3:3" x14ac:dyDescent="0.25">
      <c r="C121" s="12"/>
    </row>
    <row r="122" spans="3:3" x14ac:dyDescent="0.25">
      <c r="C122" s="12"/>
    </row>
    <row r="123" spans="3:3" x14ac:dyDescent="0.25">
      <c r="C123" s="12"/>
    </row>
    <row r="124" spans="3:3" x14ac:dyDescent="0.25">
      <c r="C124" s="12"/>
    </row>
    <row r="125" spans="3:3" x14ac:dyDescent="0.25">
      <c r="C125" s="12"/>
    </row>
    <row r="126" spans="3:3" x14ac:dyDescent="0.25">
      <c r="C126" s="12"/>
    </row>
    <row r="127" spans="3:3" x14ac:dyDescent="0.25">
      <c r="C127" s="12"/>
    </row>
    <row r="128" spans="3:3" x14ac:dyDescent="0.25">
      <c r="C128" s="12"/>
    </row>
    <row r="129" spans="3:3" x14ac:dyDescent="0.25">
      <c r="C129" s="12"/>
    </row>
    <row r="130" spans="3:3" x14ac:dyDescent="0.25">
      <c r="C130" s="12"/>
    </row>
    <row r="131" spans="3:3" x14ac:dyDescent="0.25">
      <c r="C131" s="12"/>
    </row>
    <row r="132" spans="3:3" x14ac:dyDescent="0.25">
      <c r="C132" s="12"/>
    </row>
    <row r="133" spans="3:3" x14ac:dyDescent="0.25">
      <c r="C133" s="12"/>
    </row>
    <row r="134" spans="3:3" x14ac:dyDescent="0.25">
      <c r="C134" s="12"/>
    </row>
    <row r="135" spans="3:3" x14ac:dyDescent="0.25">
      <c r="C135" s="12"/>
    </row>
    <row r="136" spans="3:3" x14ac:dyDescent="0.25">
      <c r="C136" s="12"/>
    </row>
    <row r="137" spans="3:3" x14ac:dyDescent="0.25">
      <c r="C137" s="12"/>
    </row>
    <row r="138" spans="3:3" x14ac:dyDescent="0.25">
      <c r="C138" s="12"/>
    </row>
    <row r="139" spans="3:3" x14ac:dyDescent="0.25">
      <c r="C139" s="12"/>
    </row>
    <row r="140" spans="3:3" x14ac:dyDescent="0.25">
      <c r="C140" s="12"/>
    </row>
    <row r="141" spans="3:3" x14ac:dyDescent="0.25">
      <c r="C141" s="12"/>
    </row>
    <row r="142" spans="3:3" x14ac:dyDescent="0.25">
      <c r="C142" s="12"/>
    </row>
    <row r="143" spans="3:3" x14ac:dyDescent="0.25">
      <c r="C143" s="12"/>
    </row>
    <row r="144" spans="3:3" x14ac:dyDescent="0.25">
      <c r="C144" s="12"/>
    </row>
    <row r="145" spans="3:3" x14ac:dyDescent="0.25">
      <c r="C145" s="12"/>
    </row>
    <row r="146" spans="3:3" x14ac:dyDescent="0.25">
      <c r="C146" s="12"/>
    </row>
    <row r="147" spans="3:3" x14ac:dyDescent="0.25">
      <c r="C147" s="12"/>
    </row>
    <row r="148" spans="3:3" x14ac:dyDescent="0.25">
      <c r="C148" s="12"/>
    </row>
    <row r="149" spans="3:3" x14ac:dyDescent="0.25">
      <c r="C149" s="12"/>
    </row>
    <row r="150" spans="3:3" x14ac:dyDescent="0.25">
      <c r="C150" s="12"/>
    </row>
    <row r="151" spans="3:3" x14ac:dyDescent="0.25">
      <c r="C151" s="12"/>
    </row>
    <row r="152" spans="3:3" x14ac:dyDescent="0.25">
      <c r="C152" s="12"/>
    </row>
    <row r="153" spans="3:3" x14ac:dyDescent="0.25">
      <c r="C153" s="12"/>
    </row>
    <row r="154" spans="3:3" x14ac:dyDescent="0.25">
      <c r="C154" s="12"/>
    </row>
    <row r="155" spans="3:3" x14ac:dyDescent="0.25">
      <c r="C155" s="12"/>
    </row>
    <row r="156" spans="3:3" x14ac:dyDescent="0.25">
      <c r="C156" s="12"/>
    </row>
    <row r="157" spans="3:3" x14ac:dyDescent="0.25">
      <c r="C157" s="12"/>
    </row>
    <row r="158" spans="3:3" x14ac:dyDescent="0.25">
      <c r="C158" s="12"/>
    </row>
    <row r="159" spans="3:3" x14ac:dyDescent="0.25">
      <c r="C159" s="12"/>
    </row>
    <row r="160" spans="3:3" x14ac:dyDescent="0.25">
      <c r="C160" s="12"/>
    </row>
    <row r="161" spans="3:3" x14ac:dyDescent="0.25">
      <c r="C161" s="12"/>
    </row>
    <row r="162" spans="3:3" x14ac:dyDescent="0.25">
      <c r="C162" s="12"/>
    </row>
    <row r="163" spans="3:3" x14ac:dyDescent="0.25">
      <c r="C163" s="12"/>
    </row>
    <row r="164" spans="3:3" x14ac:dyDescent="0.25">
      <c r="C164" s="12"/>
    </row>
    <row r="165" spans="3:3" x14ac:dyDescent="0.25">
      <c r="C165" s="12"/>
    </row>
    <row r="166" spans="3:3" x14ac:dyDescent="0.25">
      <c r="C166" s="12"/>
    </row>
    <row r="167" spans="3:3" x14ac:dyDescent="0.25">
      <c r="C167" s="12"/>
    </row>
    <row r="168" spans="3:3" x14ac:dyDescent="0.25">
      <c r="C168" s="12"/>
    </row>
    <row r="169" spans="3:3" x14ac:dyDescent="0.25">
      <c r="C169" s="12"/>
    </row>
    <row r="170" spans="3:3" x14ac:dyDescent="0.25">
      <c r="C170" s="12"/>
    </row>
    <row r="171" spans="3:3" x14ac:dyDescent="0.25">
      <c r="C171" s="12"/>
    </row>
    <row r="172" spans="3:3" x14ac:dyDescent="0.25">
      <c r="C172" s="12"/>
    </row>
    <row r="173" spans="3:3" x14ac:dyDescent="0.25">
      <c r="C173" s="12"/>
    </row>
    <row r="174" spans="3:3" x14ac:dyDescent="0.25">
      <c r="C174" s="12"/>
    </row>
    <row r="175" spans="3:3" x14ac:dyDescent="0.25">
      <c r="C175" s="12"/>
    </row>
    <row r="176" spans="3:3" x14ac:dyDescent="0.25">
      <c r="C176" s="12"/>
    </row>
  </sheetData>
  <mergeCells count="19">
    <mergeCell ref="A2:F2"/>
    <mergeCell ref="A3:F3"/>
    <mergeCell ref="A42:A48"/>
    <mergeCell ref="B42:B48"/>
    <mergeCell ref="B7:B13"/>
    <mergeCell ref="A7:A13"/>
    <mergeCell ref="B14:B20"/>
    <mergeCell ref="A14:A20"/>
    <mergeCell ref="B28:B34"/>
    <mergeCell ref="A28:A34"/>
    <mergeCell ref="A21:A27"/>
    <mergeCell ref="B21:B27"/>
    <mergeCell ref="A35:A41"/>
    <mergeCell ref="B35:B41"/>
    <mergeCell ref="A49:A55"/>
    <mergeCell ref="B49:B55"/>
    <mergeCell ref="A56:A62"/>
    <mergeCell ref="B56:B62"/>
    <mergeCell ref="A64:C64"/>
  </mergeCells>
  <pageMargins left="0.70866141732283472" right="0.70866141732283472" top="0.74803149606299213" bottom="0.74803149606299213" header="0.31496062992125984" footer="0.31496062992125984"/>
  <pageSetup paperSize="9" scale="5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9</vt:lpstr>
      <vt:lpstr>таблица 10</vt:lpstr>
      <vt:lpstr>таблица 11</vt:lpstr>
      <vt:lpstr>Таблица 12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eco6</dc:creator>
  <cp:lastModifiedBy>Иванова Любовь Геннадьевна</cp:lastModifiedBy>
  <cp:lastPrinted>2017-01-27T07:22:48Z</cp:lastPrinted>
  <dcterms:created xsi:type="dcterms:W3CDTF">2014-08-28T07:52:19Z</dcterms:created>
  <dcterms:modified xsi:type="dcterms:W3CDTF">2017-04-20T14:35:05Z</dcterms:modified>
</cp:coreProperties>
</file>