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9995" windowHeight="8190" activeTab="4"/>
  </bookViews>
  <sheets>
    <sheet name="табл.10" sheetId="1" r:id="rId1"/>
    <sheet name="табл.11" sheetId="2" r:id="rId2"/>
    <sheet name="табл.12" sheetId="3" r:id="rId3"/>
    <sheet name="табл.13" sheetId="4" r:id="rId4"/>
    <sheet name="табл.14" sheetId="5" r:id="rId5"/>
  </sheets>
  <definedNames>
    <definedName name="_xlnm.Print_Area" localSheetId="0">табл.10!$A$1:$H$48</definedName>
    <definedName name="_xlnm.Print_Area" localSheetId="1">табл.11!$A$1:$J$118</definedName>
    <definedName name="_xlnm.Print_Area" localSheetId="2">табл.12!$A$1:$F$46</definedName>
    <definedName name="_xlnm.Print_Area" localSheetId="3">табл.13!$A$1:$G$120</definedName>
    <definedName name="_xlnm.Print_Area" localSheetId="4">табл.14!$A$1:$E$17</definedName>
  </definedNames>
  <calcPr calcId="125725"/>
</workbook>
</file>

<file path=xl/calcChain.xml><?xml version="1.0" encoding="utf-8"?>
<calcChain xmlns="http://schemas.openxmlformats.org/spreadsheetml/2006/main">
  <c r="G78" i="4"/>
  <c r="F78"/>
  <c r="F32" i="3"/>
  <c r="F33"/>
  <c r="E32"/>
  <c r="F14"/>
  <c r="E14"/>
  <c r="G112" i="4"/>
  <c r="F112"/>
  <c r="G107"/>
  <c r="F107"/>
  <c r="G102"/>
  <c r="F102"/>
  <c r="G97"/>
  <c r="F97"/>
  <c r="G92"/>
  <c r="F92"/>
  <c r="G87"/>
  <c r="F87"/>
  <c r="G82"/>
  <c r="F82"/>
  <c r="G72"/>
  <c r="F72"/>
  <c r="G67"/>
  <c r="F67"/>
  <c r="G62"/>
  <c r="F62"/>
  <c r="G57"/>
  <c r="F57"/>
  <c r="G52"/>
  <c r="F52"/>
  <c r="G47"/>
  <c r="F47"/>
  <c r="G42"/>
  <c r="F42"/>
  <c r="G37"/>
  <c r="F37"/>
  <c r="G32"/>
  <c r="F32"/>
  <c r="G27"/>
  <c r="F27"/>
  <c r="G22"/>
  <c r="F22"/>
  <c r="G17"/>
  <c r="F17"/>
  <c r="G15" l="1"/>
  <c r="G80"/>
  <c r="F80"/>
  <c r="G81"/>
  <c r="G77" s="1"/>
  <c r="F81"/>
  <c r="F77" s="1"/>
  <c r="G13"/>
  <c r="F13"/>
  <c r="F15"/>
  <c r="G16"/>
  <c r="G11" s="1"/>
  <c r="F16"/>
  <c r="G8" l="1"/>
  <c r="G7" s="1"/>
  <c r="G12"/>
  <c r="F12"/>
  <c r="F10"/>
  <c r="G10"/>
  <c r="F11"/>
  <c r="F8"/>
  <c r="F7" s="1"/>
  <c r="F11" i="3"/>
  <c r="E33"/>
  <c r="F15"/>
  <c r="F12" s="1"/>
  <c r="E15"/>
  <c r="E12" s="1"/>
  <c r="F10" l="1"/>
  <c r="F13"/>
  <c r="E11"/>
  <c r="E10" s="1"/>
  <c r="E31"/>
  <c r="F31"/>
  <c r="E13"/>
</calcChain>
</file>

<file path=xl/sharedStrings.xml><?xml version="1.0" encoding="utf-8"?>
<sst xmlns="http://schemas.openxmlformats.org/spreadsheetml/2006/main" count="1063" uniqueCount="323">
  <si>
    <t>Сведения</t>
  </si>
  <si>
    <t>план</t>
  </si>
  <si>
    <t>факт</t>
  </si>
  <si>
    <t>№ п/п</t>
  </si>
  <si>
    <t>Результаты</t>
  </si>
  <si>
    <t>запланированные</t>
  </si>
  <si>
    <t>достигнутые</t>
  </si>
  <si>
    <t>Ответственный исполнитель</t>
  </si>
  <si>
    <t>Отчет</t>
  </si>
  <si>
    <t>Статус</t>
  </si>
  <si>
    <t>Ответственный исполнитель, соисполнители</t>
  </si>
  <si>
    <t xml:space="preserve">кассовое  
исполнение
</t>
  </si>
  <si>
    <t>Всего</t>
  </si>
  <si>
    <t>Подпрограмма 2</t>
  </si>
  <si>
    <t xml:space="preserve">Муниципальная программа
</t>
  </si>
  <si>
    <t xml:space="preserve">Подпрограмма 1 </t>
  </si>
  <si>
    <t xml:space="preserve">Фактические расходы
</t>
  </si>
  <si>
    <t>Ед.  измерения</t>
  </si>
  <si>
    <t>Расходы (руб.)</t>
  </si>
  <si>
    <t>1.</t>
  </si>
  <si>
    <t>2.</t>
  </si>
  <si>
    <t xml:space="preserve">Сведения
</t>
  </si>
  <si>
    <t>Муниципальная программа</t>
  </si>
  <si>
    <t>Основное мероприятие 1.1.</t>
  </si>
  <si>
    <t>Основное мероприятие 1.2.</t>
  </si>
  <si>
    <t>Основное мероприятие 1.3.</t>
  </si>
  <si>
    <t>единиц</t>
  </si>
  <si>
    <t>Основное мероприятие 1.4.</t>
  </si>
  <si>
    <t>Основное мероприятие 1.5.</t>
  </si>
  <si>
    <t>Основное мероприятие 2.1.</t>
  </si>
  <si>
    <t>-</t>
  </si>
  <si>
    <t>3.</t>
  </si>
  <si>
    <t>4.</t>
  </si>
  <si>
    <t>5.</t>
  </si>
  <si>
    <t>6.</t>
  </si>
  <si>
    <t>8.</t>
  </si>
  <si>
    <t>9.</t>
  </si>
  <si>
    <t>процент</t>
  </si>
  <si>
    <t>10.</t>
  </si>
  <si>
    <t>11.</t>
  </si>
  <si>
    <t>12.</t>
  </si>
  <si>
    <t>13.</t>
  </si>
  <si>
    <t>14.</t>
  </si>
  <si>
    <t>15.</t>
  </si>
  <si>
    <t>16.</t>
  </si>
  <si>
    <t>17.</t>
  </si>
  <si>
    <t>18.</t>
  </si>
  <si>
    <t>19.</t>
  </si>
  <si>
    <t>км</t>
  </si>
  <si>
    <t>20.</t>
  </si>
  <si>
    <t>21.</t>
  </si>
  <si>
    <t>22.</t>
  </si>
  <si>
    <t>23.</t>
  </si>
  <si>
    <t xml:space="preserve">Основное мероприятие 1.3. </t>
  </si>
  <si>
    <t>Замена ламп накаливания на энергосберегающие</t>
  </si>
  <si>
    <t>7.</t>
  </si>
  <si>
    <t>"</t>
  </si>
  <si>
    <t xml:space="preserve">городского округа «Вуктыл» «Развитие строительства и жилищно-коммунального комплекса, энергосбережение и повышение энергоэффективности»
</t>
  </si>
  <si>
    <t xml:space="preserve">Муниципальная программа городского округа «Вуктыл» «Развитие строительства и жилищно-коммунального комплекса, энергосбережение и повышение энергоэффективности»
</t>
  </si>
  <si>
    <t>Доля тепловых сетей нуждающихся в замене</t>
  </si>
  <si>
    <t>Доля уличных водопроводных сетей нуждающихся в замене</t>
  </si>
  <si>
    <t>Количество объектов строительства (реконструкции), введенных в эксплуатацию</t>
  </si>
  <si>
    <t xml:space="preserve">Подпрограмма 1 «Содержание и развитие жилищно-коммунального и городского хозяйства»
</t>
  </si>
  <si>
    <t>Задача 1 «Создание условий для благоприятного и безопасного проживания граждан»</t>
  </si>
  <si>
    <t xml:space="preserve">Доля населенных пунктов, обеспеченных уличным освещением </t>
  </si>
  <si>
    <t xml:space="preserve">Процент выполнения запланированных мероприятий  по повышению уровня благоустройства и качества условий проживания граждан </t>
  </si>
  <si>
    <t>Доля реализованных социально-значимых проектов МО ГО «Вуктыл» в сфере благоустройства в рамках проекта «Народный бюджет» от общего количества запланированных к реализации проектов в сфере благоустройства в рамках проекта «Народный бюджет»</t>
  </si>
  <si>
    <t>Количество обслуживаемых МБУ «Локомотив» учреждений</t>
  </si>
  <si>
    <t>Задача 2 «Создание условий для обеспечения эффективности, качества и надежности поставки коммунальных ресурсов»</t>
  </si>
  <si>
    <t>Протяженность сетей тепло, -водоснабжения, подлежащих замене, в год</t>
  </si>
  <si>
    <t>Доля реализованных мероприятий по ремонту объектов коммунального хозяйства и инженерной инфраструктуры, от общего количества запланированных к реализации мероприятий</t>
  </si>
  <si>
    <t>Количество мероприятий по демонтажу непригодных для дальнейшего использования объектов коммунального хозяйства и инженерных сетей</t>
  </si>
  <si>
    <t>Количество сельских населенных пунктов, которые обеспечены твердым топливом, используемым для нужд отопления</t>
  </si>
  <si>
    <t>Задача 3 «Содействие собственникам помещений в проведении капитального ремонта (ремонта) общего имущества в многоквартирных домах»</t>
  </si>
  <si>
    <t>Количество дворовых территорий многоквартирных домов, проездов к дворовым территориям многоквартирных домов, на которых осуществлен капитальный ремонт и ремонт</t>
  </si>
  <si>
    <t>Задача 4 «Энергосбережение и повышение энергоэффективности»</t>
  </si>
  <si>
    <t>Количество объектов муниципальной собственности, на которые разработана проектная документация на установку приборов учета энергоносителей, в год</t>
  </si>
  <si>
    <t xml:space="preserve">Доля установленных приборов учёта энергоносителей от запланированных к установлению </t>
  </si>
  <si>
    <t>Доля замененных ламп накаливания на энергосберегающие от запланированных к замене</t>
  </si>
  <si>
    <t>Количество выявленных бесхозяйных объектов недвижимого имущества, используемых для передачи энергетических ресурсов, оформленных в установленном порядке и включенных в перечень муниципальной собственности</t>
  </si>
  <si>
    <t>единица</t>
  </si>
  <si>
    <t>Подпрограмма 2 «Строительство, реконструкция объектов социальной и коммунальной сферы»</t>
  </si>
  <si>
    <t>Задача 1 «Газификация сельских населенных пунктов»</t>
  </si>
  <si>
    <t>Протяженность внутрипоселковых газовых сетей, построенных в сельских населенных пунктах (нарастающим итогом)</t>
  </si>
  <si>
    <t xml:space="preserve">Количество проектов на оснащение внутридомовым (внутриквартирным) газовым оборудованием жилых домов </t>
  </si>
  <si>
    <t xml:space="preserve">Количество разработанных проектов на газификацию объектов культуры, объектов образования </t>
  </si>
  <si>
    <t xml:space="preserve">Количество жилых домов, переведенных на внутридомовое газовое оборудование (нарастающим итогом) </t>
  </si>
  <si>
    <t>Количество газифицированных объектов культуры, объектов образования</t>
  </si>
  <si>
    <t>Задача 2 «Создание условий для обеспечения качественными жилищно – коммунальными и бытовыми услугами»</t>
  </si>
  <si>
    <t xml:space="preserve">Количество объектов строительства в сфере водоснабжения, введенных в эксплуатацию в текущем году </t>
  </si>
  <si>
    <t>Количество объектов строительства (реконструкции) в сфере очистки сточных вод, введенных в эксплуатацию в текущем году</t>
  </si>
  <si>
    <t>Количество объектов строительства в сфере бытового обслуживания населения, введенных в эксплуатацию в текущем году</t>
  </si>
  <si>
    <t>Подпрограмма 1 «Содержание и развитие жилищно-коммунального и городского хозяйства»</t>
  </si>
  <si>
    <t xml:space="preserve">Основное мероприятие 1.1.
Благоустройство территории городского округа «Вуктыл» 
</t>
  </si>
  <si>
    <t>Создание благоприятных условий для проживания населения городского округа «Вуктыл»</t>
  </si>
  <si>
    <t xml:space="preserve">Основное мероприятие 1.2.
Реализация социально-значимых проектов МО ГО «Вуктыл» в рамках проекта «Народный бюджет»
</t>
  </si>
  <si>
    <t>Администрация округа «Вуктыл»</t>
  </si>
  <si>
    <t xml:space="preserve">Благоустройство территорий городского округа «Вуктыл», улучшение качества жизни граждан </t>
  </si>
  <si>
    <t xml:space="preserve">Основное мероприятие 1.3.
Обеспечение деятельности муниципального бюджетного учреждения «Локомотив»
</t>
  </si>
  <si>
    <t xml:space="preserve">Основное мероприятие 1.4.
Укрепление материально-технической базы муниципального бюджетного учреждения «Локомотив»
</t>
  </si>
  <si>
    <t xml:space="preserve">Основное мероприятие 1.5. 
Субсидия на погашение кредиторской задолженности прошлых лет
</t>
  </si>
  <si>
    <t xml:space="preserve">Осуществление финансирования расходов муниципального бюджетного учреждения «Локомотив», обеспечивающих его функционирование.
Повышение качества выполняемых работ по обслуживанию муниципальных учреждений, органов местного самоуправления
</t>
  </si>
  <si>
    <t xml:space="preserve">Основное мероприятие 2.1. 
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 
</t>
  </si>
  <si>
    <t>Создание условий для обеспечения населения качественными коммунальными услугами, повышения уровня качества жизни населения</t>
  </si>
  <si>
    <t xml:space="preserve">Основное мероприятие 2.3.
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
</t>
  </si>
  <si>
    <t>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 ежегодно для поддержки поставщиков топлива твердого населению</t>
  </si>
  <si>
    <t xml:space="preserve">Основное мероприятие 4.1. 
Оснащение объектов муниципальной собственности приборами учета энергетических ресурсов
</t>
  </si>
  <si>
    <t>Повышение энергетической эффективности</t>
  </si>
  <si>
    <t xml:space="preserve">Администрация округа «Вуктыл»;
Управление образования администрации городского округа «Вуктыл» (далее -  Управление образования АГО «Вуктыл»)
</t>
  </si>
  <si>
    <t xml:space="preserve">Основное мероприятие 4.2. 
Замена ламп накаливания на энергосберегающие
</t>
  </si>
  <si>
    <t xml:space="preserve">Основное мероприятие 4.3.
Выявление бесхозяйных объектов недвижимого имущества, используемых для передачи энергетических ресурсов, организации постановки в установленном порядке таких объектов на учет в качестве бесхозяйных объектов недвижимого имущества и затем признанию права муниципальной собственности на такие бесхозяйные объекты недвижимого имущества    
</t>
  </si>
  <si>
    <t>Повышение эффективности использования муниципального имущества, находящегося на территории муниципального образования городского округа «Вуктыл»</t>
  </si>
  <si>
    <t xml:space="preserve">Основное мероприятие 1.1.
Реализация проекта «Газификация жилых домов с. Дутово»
</t>
  </si>
  <si>
    <t>Повышение уровня газификации сельских населенных пунктов, улучшение условий проживания граждан</t>
  </si>
  <si>
    <t xml:space="preserve">Основное мероприятие 2.1.
Строительство водовода «Подчерье-Вуктыл»
</t>
  </si>
  <si>
    <t>Развитие коммунальной инфраструктуры городского округа «Вуктыл», обеспечение безаварийного функционирования водовода</t>
  </si>
  <si>
    <t xml:space="preserve">Основное мероприятие 2.3.
Строительство общественной бани в г.Вуктыл
</t>
  </si>
  <si>
    <t>Обеспечение населения услугами бани</t>
  </si>
  <si>
    <t xml:space="preserve">об использовании бюджетных ассигнований бюджета муниципального образования городского округа «Вуктыл» на реализацию 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t>
  </si>
  <si>
    <t xml:space="preserve">«Развитие строительства и жилищно-коммунального комплекса, энергосбережение и повышение энергоэффективности» </t>
  </si>
  <si>
    <t>«Содержание и развитие жилищно-коммунального и городского хозяйства»</t>
  </si>
  <si>
    <t>Благоустройство территории городского округа «Вуктыл»</t>
  </si>
  <si>
    <t>Реализация социально-значимых проектов МО ГО «Вуктыл» в рамках проекта «Народный бюджет»</t>
  </si>
  <si>
    <t>Обеспечение деятельности муниципального бюджетного учреждения «Локомотив»</t>
  </si>
  <si>
    <t>Укрепление материально-технической базы муниципального бюджетного учреждения «Локомотив»</t>
  </si>
  <si>
    <t>Субсидия на погашение кредиторской задолженности прошлых лет</t>
  </si>
  <si>
    <t xml:space="preserve">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 </t>
  </si>
  <si>
    <t>Демонтаж бесхозяйных объектов коммунального хозяйства и инженерных сетей</t>
  </si>
  <si>
    <t>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t>
  </si>
  <si>
    <t>Проведение капитального ремонта и ремонта дворовых территорий многоквартирных домов, проездов к ним</t>
  </si>
  <si>
    <t>Оснащение объектов муниципальной собственности приборами учета энергетических ресурсов</t>
  </si>
  <si>
    <t xml:space="preserve">Выявление бесхозяйных объектов недвижимого имущества, используемых для передачи энергетических ресурсов, организации постановки в установленном порядке таких объектов на учет в качестве бесхозяйных объектов недвижимого имущества и затем признанию права муниципальной собственности на такие бесхозяйные объекты недвижимого имущества </t>
  </si>
  <si>
    <t>«Строительство, реконструкция объектов социальной и коммунальной сферы»</t>
  </si>
  <si>
    <t>Реализация проекта «Газификация жилых домов с. Дутово»</t>
  </si>
  <si>
    <t>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</si>
  <si>
    <t>Оборудование объектов социально культурного назначения внутридомовым оборудованием, разработка проектно-сметной документации, прохождение государственной экспертизы проектно-сметной документации</t>
  </si>
  <si>
    <t>Строительство водовода «Подчерье-Вуктыл»</t>
  </si>
  <si>
    <t>Основное мероприятие 2.2.</t>
  </si>
  <si>
    <t xml:space="preserve">Строительство установки очистки природных вод и установки доочистки водопроводной воды, в том числе разработка проектно-сметной документации, прохождение государственной экспертизы проектно-сметной документации </t>
  </si>
  <si>
    <t>Основное мероприятие 2.3.</t>
  </si>
  <si>
    <t>Строительство общественной бани в г.Вуктыл</t>
  </si>
  <si>
    <t>Значение показателя объема услуги</t>
  </si>
  <si>
    <t>Факт</t>
  </si>
  <si>
    <t>кассовое исполнение</t>
  </si>
  <si>
    <t>X</t>
  </si>
  <si>
    <t>Содержание работников учреждения</t>
  </si>
  <si>
    <t>Основное мероприятие 3.1.</t>
  </si>
  <si>
    <t>Основное мероприятие 4.1.</t>
  </si>
  <si>
    <t>Основное мероприятие 4.2.</t>
  </si>
  <si>
    <t>Основное мероприятие 4.3.</t>
  </si>
  <si>
    <t>Основное мероприятие 2.4.</t>
  </si>
  <si>
    <t>Актуализация схем теплоснабжения, водоснабжения и водоотведения</t>
  </si>
  <si>
    <t>24.</t>
  </si>
  <si>
    <t>25.</t>
  </si>
  <si>
    <t>Количество схем теплоснабжения, водоснабжения, водоотведения</t>
  </si>
  <si>
    <t xml:space="preserve">о достижении значений целевых индикаторов и показателей муниципальной программы
</t>
  </si>
  <si>
    <t xml:space="preserve">Наименование целевого индикатора (показатель) </t>
  </si>
  <si>
    <t>Направленность</t>
  </si>
  <si>
    <t xml:space="preserve">Значения целевого индикатора (показателя) муниципальной программы, подпрограммы </t>
  </si>
  <si>
    <t xml:space="preserve">Обоснование отклонений значений  целевого индикатора (показателя) </t>
  </si>
  <si>
    <t>↓</t>
  </si>
  <si>
    <t>↑</t>
  </si>
  <si>
    <t xml:space="preserve">о степени выполнения основных мероприятий, ведомственных целевых программ, мероприятий и контрольных событий </t>
  </si>
  <si>
    <t>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t>
  </si>
  <si>
    <t>Наименование основного мероприятия, ведомственной целевой программы (далее - ВЦП), мероприятия, контрольного события</t>
  </si>
  <si>
    <t>Плановый срок в отчетном году</t>
  </si>
  <si>
    <t>начала реализации</t>
  </si>
  <si>
    <t>окончания реализации</t>
  </si>
  <si>
    <t>Фактический срок в отчетном году</t>
  </si>
  <si>
    <t>Мероприятие 1.1.7.               Оформление территории к праздничным мероприятиям</t>
  </si>
  <si>
    <t>Мероприятие 1.1.8.       Организация сбора и вывоза твердых коммунальных и жидких бытовых отходов</t>
  </si>
  <si>
    <t>Даниленко С.В. - начальник ОЖКХ и МК</t>
  </si>
  <si>
    <t>Даниленко С.В. - начальник отдела жилищно-коммунального хозяйства и муниципального контроля администрации городского округа «Вуктыл» (далее -начальник ОЖКХ и МК)</t>
  </si>
  <si>
    <t>Мероприятие 1.1.9.               Ликвидация несанкционированных свалок</t>
  </si>
  <si>
    <t xml:space="preserve">Мероприятие 1.1.10.                 Отлов и содержание безнадзорных животных       </t>
  </si>
  <si>
    <t>Мероприятие 1.1.11.                  Содержание кладбища</t>
  </si>
  <si>
    <t>Мероприятие 1.1.12.                  Устройство ограждения скотомогильника (п.Лемты)</t>
  </si>
  <si>
    <t>Мероприятие 1.1.14.                  Ремонт выгребных ям (с. Подчерье, Дутово)</t>
  </si>
  <si>
    <t>Мероприятие 1.1.15.                  Благоустройство территории г. Вуктыла</t>
  </si>
  <si>
    <t>Мероприятие 1.1.18.   Снос аварийных, непригодных для постоянного проживания жилых домов</t>
  </si>
  <si>
    <t>х</t>
  </si>
  <si>
    <r>
      <rPr>
        <b/>
        <sz val="12"/>
        <rFont val="Times New Roman"/>
        <family val="1"/>
        <charset val="204"/>
      </rPr>
      <t>Контрольное событие 7.</t>
    </r>
    <r>
      <rPr>
        <sz val="12"/>
        <rFont val="Times New Roman"/>
        <family val="1"/>
        <charset val="204"/>
      </rPr>
      <t xml:space="preserve">      Акты выполненных работ по оформлению территории к праздничным мероприятиям подписаны</t>
    </r>
  </si>
  <si>
    <r>
      <rPr>
        <b/>
        <sz val="12"/>
        <rFont val="Times New Roman"/>
        <family val="1"/>
        <charset val="204"/>
      </rPr>
      <t>Контрольное событие 8.</t>
    </r>
    <r>
      <rPr>
        <sz val="12"/>
        <rFont val="Times New Roman"/>
        <family val="1"/>
        <charset val="204"/>
      </rPr>
      <t xml:space="preserve">      Акты выполненных работ на сбор и вывоз твердых коммунальных и жидких бытовых отходов подписаны</t>
    </r>
  </si>
  <si>
    <r>
      <rPr>
        <b/>
        <sz val="12"/>
        <rFont val="Times New Roman"/>
        <family val="1"/>
        <charset val="204"/>
      </rPr>
      <t>Контрольное событие 9.</t>
    </r>
    <r>
      <rPr>
        <sz val="12"/>
        <rFont val="Times New Roman"/>
        <family val="1"/>
        <charset val="204"/>
      </rPr>
      <t xml:space="preserve">     Акты выполненных работ по ликвидации несанкционированных свалок подписаны</t>
    </r>
  </si>
  <si>
    <r>
      <rPr>
        <b/>
        <sz val="12"/>
        <rFont val="Times New Roman"/>
        <family val="1"/>
        <charset val="204"/>
      </rPr>
      <t>Контрольное событие 10</t>
    </r>
    <r>
      <rPr>
        <sz val="12"/>
        <rFont val="Times New Roman"/>
        <family val="1"/>
        <charset val="204"/>
      </rPr>
      <t xml:space="preserve">. Отлов 59 безнадзорных животных ежегодно произведен </t>
    </r>
  </si>
  <si>
    <r>
      <rPr>
        <b/>
        <sz val="12"/>
        <rFont val="Times New Roman"/>
        <family val="1"/>
        <charset val="204"/>
      </rPr>
      <t xml:space="preserve">Контрольное событие 11.   </t>
    </r>
    <r>
      <rPr>
        <sz val="12"/>
        <rFont val="Times New Roman"/>
        <family val="1"/>
        <charset val="204"/>
      </rPr>
      <t>Акты выполненных работ по содержанию кладбища подписаны</t>
    </r>
  </si>
  <si>
    <r>
      <rPr>
        <b/>
        <sz val="12"/>
        <rFont val="Times New Roman"/>
        <family val="1"/>
        <charset val="204"/>
      </rPr>
      <t>Контрольное событие 12.</t>
    </r>
    <r>
      <rPr>
        <sz val="12"/>
        <rFont val="Times New Roman"/>
        <family val="1"/>
        <charset val="204"/>
      </rPr>
      <t xml:space="preserve"> Ограждение скотомогильника в п.Лемты построено</t>
    </r>
  </si>
  <si>
    <r>
      <rPr>
        <b/>
        <sz val="12"/>
        <rFont val="Times New Roman"/>
        <family val="1"/>
        <charset val="204"/>
      </rPr>
      <t xml:space="preserve">Контрольное событие 14.    </t>
    </r>
    <r>
      <rPr>
        <sz val="12"/>
        <rFont val="Times New Roman"/>
        <family val="1"/>
        <charset val="204"/>
      </rPr>
      <t>Ремонт выгребных ям в с. Подчерье, Дутово произведен</t>
    </r>
  </si>
  <si>
    <r>
      <t xml:space="preserve">Контрольное событие 15.    </t>
    </r>
    <r>
      <rPr>
        <sz val="12"/>
        <rFont val="Times New Roman"/>
        <family val="1"/>
        <charset val="204"/>
      </rPr>
      <t>Акт выполненных работ по благоустройству территории г. Вуктыла подписан</t>
    </r>
  </si>
  <si>
    <r>
      <t xml:space="preserve">Контрольное событие 18.  </t>
    </r>
    <r>
      <rPr>
        <sz val="12"/>
        <rFont val="Times New Roman"/>
        <family val="1"/>
        <charset val="204"/>
      </rPr>
      <t xml:space="preserve">  Снос аварийных, непригодных для постоянного проживания жилых домов произведен</t>
    </r>
  </si>
  <si>
    <t>Бузуляк О.Б. - заместитель руководителя администрации городского округа «Вуктыл»</t>
  </si>
  <si>
    <t>Мероприятие 1.3.1.    Исполнение мероприятий, направленных на финансирование расходов муниципального бюджетного учреждения «Локомотив»</t>
  </si>
  <si>
    <t>нет</t>
  </si>
  <si>
    <t>Мероприятие 1.4.1.           Приобретение нефинансовых активов (материальных запасов, основных средств)</t>
  </si>
  <si>
    <t>Мероприятие 1.5.1. Предоставление субсидии муниципальному бюджетному учреждению «Локомотив» на погашение кредиторской задолженности прошлых лет</t>
  </si>
  <si>
    <t>Мероприятие 2.3.1.      Приобретение твердого топлива</t>
  </si>
  <si>
    <t>Новикова Н.В. - начальник отдела по управлению имуществом администрации городского округа «Вуктыл» (далее - начальник ОУИ)</t>
  </si>
  <si>
    <t xml:space="preserve">Мероприятие 4.1.5. Установка приборов учета в муниципальных квартирах </t>
  </si>
  <si>
    <t>Мероприятие 4.1.7. Оснащение приборов учета энергетических ресурсов учреждений образования</t>
  </si>
  <si>
    <t>Ершова Е.А. - начальник Управления образования администрации городского округа «Вуктыл»</t>
  </si>
  <si>
    <t>Новикова Н.В. - начальник ОУИ</t>
  </si>
  <si>
    <t>Мероприятие 4.3.1.  Оформление технического и кадастровых паспортов на бесхозяйные объекты недвижимости, используемого для передачи электрической энергии, постановка на учет бесхозяйных объектов недвижимости, используемых для передачи электрической энергии, признания права муниципальной собственности объектов недвижимости, используемых для передачи электрической энергии</t>
  </si>
  <si>
    <t xml:space="preserve">Мероприятие 1.1.1.  Выполнение работ по строительству объекта «Газификация жилых домов с.Дутово», осуществление строительного контроля, авторского надзора за строительством объекта </t>
  </si>
  <si>
    <r>
      <t xml:space="preserve">Контрольное событие 1.  </t>
    </r>
    <r>
      <rPr>
        <sz val="12"/>
        <rFont val="Times New Roman"/>
        <family val="1"/>
        <charset val="204"/>
      </rPr>
      <t xml:space="preserve"> Акты на выполнение работ по строительству объекта «Газификация жилых домов с.Дутово» подписаны</t>
    </r>
  </si>
  <si>
    <t xml:space="preserve">Мероприятие 2.1.1.  Строительство водовода «Подчерье – Вуктыл» </t>
  </si>
  <si>
    <r>
      <rPr>
        <b/>
        <sz val="12"/>
        <rFont val="Times New Roman"/>
        <family val="1"/>
        <charset val="204"/>
      </rPr>
      <t>Контрольное событие 13.</t>
    </r>
    <r>
      <rPr>
        <sz val="12"/>
        <rFont val="Times New Roman"/>
        <family val="1"/>
        <charset val="204"/>
      </rPr>
      <t xml:space="preserve">  Акт выполненых работ на строительство водовода «Подчерье-Вуктыл» подписан</t>
    </r>
  </si>
  <si>
    <t>Мероприятие 2.3.1.
Получение  положительного заключения государственной экспертизы проектно-сметной документации</t>
  </si>
  <si>
    <r>
      <rPr>
        <b/>
        <sz val="12"/>
        <color theme="1"/>
        <rFont val="Times New Roman"/>
        <family val="1"/>
        <charset val="204"/>
      </rPr>
      <t xml:space="preserve">Контрольное событие 20.  </t>
    </r>
    <r>
      <rPr>
        <sz val="12"/>
        <color theme="1"/>
        <rFont val="Times New Roman"/>
        <family val="1"/>
        <charset val="204"/>
      </rPr>
      <t>Положительное заключение государственной экспертизы проектно - сметной документациии получено</t>
    </r>
  </si>
  <si>
    <t xml:space="preserve">Наименование муниципальной
программы,  подпрограммы,  
ведомственной  целевой   программы (далее - ВЦП),  основного мероприятия
</t>
  </si>
  <si>
    <t xml:space="preserve">ответственный исполнитель - 
администрация округа «Вуктыл»
</t>
  </si>
  <si>
    <t>ответственный исполнитель -   Управление образования АГО «Вуктыл»</t>
  </si>
  <si>
    <t xml:space="preserve">Наименование муниципальной программы, подпрограммы муниципальной программы, ведомственной целевой программы (далее - ВЦП), основного мероприятия
</t>
  </si>
  <si>
    <t xml:space="preserve">Источники финансирования
</t>
  </si>
  <si>
    <t xml:space="preserve">Всего, в том числе:
</t>
  </si>
  <si>
    <t xml:space="preserve">федерального бюджета Российской Федерации
</t>
  </si>
  <si>
    <t xml:space="preserve">республиканского бюджета Республики Коми
</t>
  </si>
  <si>
    <t>Средства от приносящей доход деятельности</t>
  </si>
  <si>
    <t xml:space="preserve">Бюджет муниципального образования городского округа «Вуктыл», из них за счет средств:
</t>
  </si>
  <si>
    <t>Наименование услуги, показателя объема услуги, подпрограммы, ведомственной целевой программы (далее - ВЦП), основного мероприятия</t>
  </si>
  <si>
    <t xml:space="preserve">Расходы бюджета муниципального образования городского округа «Вуктыл» на оказание муниципальной услуги (руб.) </t>
  </si>
  <si>
    <t>Наименование услуги и ее содержание: Обеспечение деятельности муниципального бюджетного учреждения «Локомотив»</t>
  </si>
  <si>
    <t xml:space="preserve">Показатель объема услуги:                           </t>
  </si>
  <si>
    <t>Основное мероприятие 1.3. Обеспечение деятельности муниципального бюджетного учреждения «Локомотив»</t>
  </si>
  <si>
    <t>соисполнитель -                                            Управление образования АГО «Вуктыл»</t>
  </si>
  <si>
    <t xml:space="preserve">Проблемы, возникшие в ходе реализации 
мероприятия
</t>
  </si>
  <si>
    <t>Таблица № 10</t>
  </si>
  <si>
    <t>Таблица № 11</t>
  </si>
  <si>
    <t>Таблица № 12</t>
  </si>
  <si>
    <t>Таблица № 14</t>
  </si>
  <si>
    <t>Таблица № 13</t>
  </si>
  <si>
    <t>(руб.)</t>
  </si>
  <si>
    <t xml:space="preserve">Информация
о расходах бюджета муниципального образования городского округа «Вуктыл» на реализацию целей муниципальной
программы  городского округа «Вуктыл» «Развитие строительства и жилищно-коммунального комплекса, энергосбережение и повышение энергоэффективности»                                                                                                                     (с учетом средств межбюджетных трансфертов)
</t>
  </si>
  <si>
    <r>
      <t xml:space="preserve">Контрольное событие 25.  </t>
    </r>
    <r>
      <rPr>
        <sz val="12"/>
        <rFont val="Times New Roman"/>
        <family val="1"/>
        <charset val="204"/>
      </rPr>
      <t>Укрепление материально-технической базы муниципального бюджетного учреждения «Локомотив» произведено</t>
    </r>
  </si>
  <si>
    <r>
      <rPr>
        <b/>
        <sz val="12"/>
        <rFont val="Times New Roman"/>
        <family val="1"/>
        <charset val="204"/>
      </rPr>
      <t>Контрольное событие 26.</t>
    </r>
    <r>
      <rPr>
        <sz val="12"/>
        <rFont val="Times New Roman"/>
        <family val="1"/>
        <charset val="204"/>
      </rPr>
      <t xml:space="preserve"> Субсидия муниципальному бюджетному учреждению «Локомотив» на погашение кредиторской задолженности прошлых лет предоставлена</t>
    </r>
  </si>
  <si>
    <r>
      <t xml:space="preserve">Контрольное событие 32. </t>
    </r>
    <r>
      <rPr>
        <sz val="12"/>
        <color theme="1"/>
        <rFont val="Times New Roman"/>
        <family val="1"/>
        <charset val="204"/>
      </rPr>
      <t xml:space="preserve">Поставка твердого топлива в 2 населенных пунктах МОГО «Вуктыл» реализована </t>
    </r>
  </si>
  <si>
    <r>
      <rPr>
        <b/>
        <sz val="12"/>
        <rFont val="Times New Roman"/>
        <family val="1"/>
        <charset val="204"/>
      </rPr>
      <t>Контрольное событие 38.</t>
    </r>
    <r>
      <rPr>
        <sz val="12"/>
        <rFont val="Times New Roman"/>
        <family val="1"/>
        <charset val="204"/>
      </rPr>
      <t xml:space="preserve"> Установка приборов учета энергетических ресурсов в муниципальных квартирах произведена</t>
    </r>
  </si>
  <si>
    <r>
      <rPr>
        <b/>
        <sz val="12"/>
        <rFont val="Times New Roman"/>
        <family val="1"/>
        <charset val="204"/>
      </rPr>
      <t>Контрольное событие 40.</t>
    </r>
    <r>
      <rPr>
        <sz val="12"/>
        <rFont val="Times New Roman"/>
        <family val="1"/>
        <charset val="204"/>
      </rPr>
      <t xml:space="preserve"> Учреждения образования   МБОУ «СОШ № 1» г.Вуктыл, МБОУДОД «ЦВР» г.Вуктыл, МБДОУ «Золотой ключик» г.Вуктыл, МБДОУ «Дюймовочка» г.Вуктыл, МБДОУ «Солнышко» г.Вуктыл, МБДОУ «Солнышко» с.Подчерье приборами учета оснащены  </t>
    </r>
  </si>
  <si>
    <t>Мероприятие 4.2.1. Замена, приобретение ламп накаливания, светильников на энергосберегающие в учреждениях образования</t>
  </si>
  <si>
    <r>
      <rPr>
        <b/>
        <sz val="12"/>
        <color theme="1"/>
        <rFont val="Times New Roman"/>
        <family val="1"/>
        <charset val="204"/>
      </rPr>
      <t xml:space="preserve">Контрольное событие 41.   </t>
    </r>
    <r>
      <rPr>
        <sz val="12"/>
        <color theme="1"/>
        <rFont val="Times New Roman"/>
        <family val="1"/>
        <charset val="204"/>
      </rPr>
      <t>Учреждения образования МБОУ «СОШ №1» г.Вуктыл, МБОУ «СОШ № 2 им.Г.В. Кравченко» г.Вуктыл, МБОУДОД «ЦВР» г.Вуктыл, МБОУ «СОШ» с.Подчерье, МБОУ «СОШ» с.Дутово, МБДОУ «Сказка» г.Вуктыл, МБДОУ «Чебурашка» г.Вуктыл, МБДОУ «Золотой ключик» г.Вуктыл, МБДОУ «Дюймовочка» г.Вуктыл, МБДОУ «Солнышко» г.Вуктыл, МБДОУ «Солнышко» с.Подчерье, МБДОУ «Солнышко» с.Дутово энергосберегающими лампами, светильниками оснащены</t>
    </r>
  </si>
  <si>
    <r>
      <t xml:space="preserve">Контрольное событие 43. </t>
    </r>
    <r>
      <rPr>
        <sz val="12"/>
        <color theme="1"/>
        <rFont val="Times New Roman"/>
        <family val="1"/>
        <charset val="204"/>
      </rPr>
      <t>Право муниципальной собственности объектов недвижимости, используемых для передачи электрической энергии признано</t>
    </r>
  </si>
  <si>
    <t xml:space="preserve">2017 год </t>
  </si>
  <si>
    <t>2018 год</t>
  </si>
  <si>
    <t>Мероприятие 1.1.2.                       Содержание и обслуживание уличного освещения г. Вуктыл</t>
  </si>
  <si>
    <t>Мероприятие 1.1.3.                       Содержание и обслуживание уличного освещения сельских населенных пунктов</t>
  </si>
  <si>
    <t>Мероприятие 1.1.5.                Оплата электроэнергии уличного освещения г. Вуктыл</t>
  </si>
  <si>
    <t>Мероприятие 1.1.6.                Оплата электроэнергии уличного освещения сельских населенных пунктов</t>
  </si>
  <si>
    <r>
      <rPr>
        <b/>
        <sz val="12"/>
        <rFont val="Times New Roman"/>
        <family val="1"/>
        <charset val="204"/>
      </rPr>
      <t xml:space="preserve">Контрольное событие 2.  </t>
    </r>
    <r>
      <rPr>
        <sz val="12"/>
        <rFont val="Times New Roman"/>
        <family val="1"/>
        <charset val="204"/>
      </rPr>
      <t>Акты выполненных работ на содержание и обслуживание уличного освещения г. Вуктыл подписаны</t>
    </r>
  </si>
  <si>
    <r>
      <rPr>
        <b/>
        <sz val="12"/>
        <rFont val="Times New Roman"/>
        <family val="1"/>
        <charset val="204"/>
      </rPr>
      <t xml:space="preserve">Контрольное событие 3.  </t>
    </r>
    <r>
      <rPr>
        <sz val="12"/>
        <rFont val="Times New Roman"/>
        <family val="1"/>
        <charset val="204"/>
      </rPr>
      <t>Акты выполненных работ на содержание и обслуживание уличного освещения сельских населенных пунктов подписаны</t>
    </r>
  </si>
  <si>
    <r>
      <rPr>
        <b/>
        <sz val="12"/>
        <rFont val="Times New Roman"/>
        <family val="1"/>
        <charset val="204"/>
      </rPr>
      <t>Контрольное событие 5.</t>
    </r>
    <r>
      <rPr>
        <sz val="12"/>
        <rFont val="Times New Roman"/>
        <family val="1"/>
        <charset val="204"/>
      </rPr>
      <t xml:space="preserve">  Оплата электроэнергии уличного освещения г. Вуктыл произведена</t>
    </r>
  </si>
  <si>
    <r>
      <rPr>
        <b/>
        <sz val="12"/>
        <rFont val="Times New Roman"/>
        <family val="1"/>
        <charset val="204"/>
      </rPr>
      <t xml:space="preserve">Контрольное событие 6.  </t>
    </r>
    <r>
      <rPr>
        <sz val="12"/>
        <rFont val="Times New Roman"/>
        <family val="1"/>
        <charset val="204"/>
      </rPr>
      <t>Оплата электроэнергии уличного освещения сельских населенных пунктов произведена</t>
    </r>
  </si>
  <si>
    <t>Мероприятие 1.2.2. Реализация социально-значимых проектов МО ГО «Вуктыл» в рамках проекта «Народный бюджет»</t>
  </si>
  <si>
    <r>
      <rPr>
        <b/>
        <sz val="12"/>
        <rFont val="Times New Roman"/>
        <family val="1"/>
        <charset val="204"/>
      </rPr>
      <t xml:space="preserve">Контрольное событие 23. </t>
    </r>
    <r>
      <rPr>
        <sz val="12"/>
        <rFont val="Times New Roman"/>
        <family val="1"/>
        <charset val="204"/>
      </rPr>
      <t>Социально-значимые проекты МО ГО «Вуктыл» в рамках проекта «Народный бюджет» реализованы</t>
    </r>
  </si>
  <si>
    <t>Мероприятие 2.1.2. Ремонт ливневой канализации</t>
  </si>
  <si>
    <t>Мероприятие 2.1.3. Ремонт дренажной системы, в том числе разработка проектно сметной документации</t>
  </si>
  <si>
    <t>Мероприятие 2.1.4. Ремонт инженерных сетей</t>
  </si>
  <si>
    <r>
      <rPr>
        <b/>
        <sz val="12"/>
        <rFont val="Times New Roman"/>
        <family val="1"/>
        <charset val="204"/>
      </rPr>
      <t xml:space="preserve">Контрольное событие 28. </t>
    </r>
    <r>
      <rPr>
        <sz val="12"/>
        <rFont val="Times New Roman"/>
        <family val="1"/>
        <charset val="204"/>
      </rPr>
      <t>Ремонт ливневой канализации произведен</t>
    </r>
  </si>
  <si>
    <r>
      <rPr>
        <b/>
        <sz val="12"/>
        <rFont val="Times New Roman"/>
        <family val="1"/>
        <charset val="204"/>
      </rPr>
      <t xml:space="preserve">Контрольное событие 29.  </t>
    </r>
    <r>
      <rPr>
        <sz val="12"/>
        <rFont val="Times New Roman"/>
        <family val="1"/>
        <charset val="204"/>
      </rPr>
      <t xml:space="preserve">Ремонт дренажной системы по адресу 60 лет Октября 11-13 выполнен, проектно сметная документация разработана </t>
    </r>
  </si>
  <si>
    <r>
      <rPr>
        <b/>
        <sz val="12"/>
        <rFont val="Times New Roman"/>
        <family val="1"/>
        <charset val="204"/>
      </rPr>
      <t xml:space="preserve">Контрольное событие 30. </t>
    </r>
    <r>
      <rPr>
        <sz val="12"/>
        <rFont val="Times New Roman"/>
        <family val="1"/>
        <charset val="204"/>
      </rPr>
      <t>Ремонт инженерных сетей произведен</t>
    </r>
  </si>
  <si>
    <t>Основное мероприятие 2.2. Демонтаж бесхозяйных объектов коммунального хозяйства и инженерных сетей</t>
  </si>
  <si>
    <t>Мероприятие 2.2.1.         Демонтаж опор теплотрассы п.Лемтыбож</t>
  </si>
  <si>
    <r>
      <rPr>
        <b/>
        <sz val="12"/>
        <rFont val="Times New Roman"/>
        <family val="1"/>
        <charset val="204"/>
      </rPr>
      <t xml:space="preserve">Контрольное событие 31. </t>
    </r>
    <r>
      <rPr>
        <sz val="12"/>
        <rFont val="Times New Roman"/>
        <family val="1"/>
        <charset val="204"/>
      </rPr>
      <t>Демонтаж опор теплотрассы в п.Лемтыбож произведен</t>
    </r>
  </si>
  <si>
    <t>Создание благоприятных условий для населения</t>
  </si>
  <si>
    <t>Мероприятие 4.1.3. Заключение муниципального контракта на установку приборов учета энергетических ресурсов по адресу: г.Вуктыл, пр.Пионерский, 1а</t>
  </si>
  <si>
    <t>Мероприятие 4.1.6. Установка приборов учета в учреждениях культуры</t>
  </si>
  <si>
    <t>Третьякова Т.В. - начальник отдела культуры и национальной политики администрации городского округа «Вуктыл» (далее - начальник ОК и НП)</t>
  </si>
  <si>
    <r>
      <rPr>
        <b/>
        <sz val="12"/>
        <rFont val="Times New Roman"/>
        <family val="1"/>
        <charset val="204"/>
      </rPr>
      <t xml:space="preserve">Контрольное событие 36.  </t>
    </r>
    <r>
      <rPr>
        <sz val="12"/>
        <rFont val="Times New Roman"/>
        <family val="1"/>
        <charset val="204"/>
      </rPr>
      <t>Муниципальный контракт на установку приборов учета энергетических ресурсов по адресу: г.Вуктыл, пр.Пионерский, 1а заключен</t>
    </r>
  </si>
  <si>
    <r>
      <rPr>
        <b/>
        <sz val="12"/>
        <rFont val="Times New Roman"/>
        <family val="1"/>
        <charset val="204"/>
      </rPr>
      <t xml:space="preserve">Контрольное событие 39. </t>
    </r>
    <r>
      <rPr>
        <sz val="12"/>
        <rFont val="Times New Roman"/>
        <family val="1"/>
        <charset val="204"/>
      </rPr>
      <t xml:space="preserve">Установка приборов учета в учреждениях культуры МБУК «Вуктыльская центральная библиотека», МБУДО «Детская музыкальная школа» г. Вуктыла, МБУДО «Детская художественная школа» г. Вуктыла, МБУ «КСК» произведена  </t>
    </r>
  </si>
  <si>
    <t>Третьякова Т.В. - начальник ОК и НП</t>
  </si>
  <si>
    <t>Ершова Е.А. - начальник Управления образования администрации городского округа «Вуктыл»; Третьякова Т.В. - начальник ОК и НП</t>
  </si>
  <si>
    <t>Мероприятие 4.2.2.  Замена, приобретение ламп накаливания на энергосберегающие в учреждениях культуры</t>
  </si>
  <si>
    <r>
      <rPr>
        <b/>
        <sz val="12"/>
        <color theme="1"/>
        <rFont val="Times New Roman"/>
        <family val="1"/>
        <charset val="204"/>
      </rPr>
      <t xml:space="preserve">Контрольное событие 42.  </t>
    </r>
    <r>
      <rPr>
        <sz val="12"/>
        <color theme="1"/>
        <rFont val="Times New Roman"/>
        <family val="1"/>
        <charset val="204"/>
      </rPr>
      <t>Учреждения культуры МБУДО «Детская художественная школа» г. Вуктыла; МБУДО «Детская музыкальная школа» г. Вуктыла, МБУК «Вуктыльская центральная библиотека» энергосберегающими лампами оснащены</t>
    </r>
  </si>
  <si>
    <t>Мероприятие 1.1.2.   Корректировка проектно-сметной документации объекта «Газификация жилых домов с.Дутово»</t>
  </si>
  <si>
    <t xml:space="preserve">Мероприятие 1.1.3.   Проведение государственной экспертизы проектно - сметной документации </t>
  </si>
  <si>
    <t>Мероприятие 1.1.4.                       Разработка проекта планировки территории, включающего в себя проект межевания</t>
  </si>
  <si>
    <r>
      <t xml:space="preserve">Контрольное событие 2.       </t>
    </r>
    <r>
      <rPr>
        <sz val="12"/>
        <rFont val="Times New Roman"/>
        <family val="1"/>
        <charset val="204"/>
      </rPr>
      <t>Акт выполненных работ по корректировке проектно-сметной документации по объекту «Газификация жилых домов с.Дутово» подписан</t>
    </r>
  </si>
  <si>
    <r>
      <t xml:space="preserve">Контрольное событие 3. </t>
    </r>
    <r>
      <rPr>
        <sz val="12"/>
        <rFont val="Times New Roman"/>
        <family val="1"/>
        <charset val="204"/>
      </rPr>
      <t>Государственная экспертиза проектно - сметной документации проведена</t>
    </r>
  </si>
  <si>
    <r>
      <t xml:space="preserve">Контрольное событие 4.      </t>
    </r>
    <r>
      <rPr>
        <sz val="12"/>
        <rFont val="Times New Roman"/>
        <family val="1"/>
        <charset val="204"/>
      </rPr>
      <t>Акт выполненных работ по разработке проекта планировки территории, включающего в себя проект межевания, подписан</t>
    </r>
  </si>
  <si>
    <r>
      <rPr>
        <sz val="12"/>
        <rFont val="Times New Roman"/>
        <family val="1"/>
        <charset val="204"/>
      </rPr>
      <t>Основное мероприятие 1.2.
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r>
    <r>
      <rPr>
        <b/>
        <sz val="12"/>
        <rFont val="Times New Roman"/>
        <family val="1"/>
        <charset val="204"/>
      </rPr>
      <t xml:space="preserve">
</t>
    </r>
  </si>
  <si>
    <t>Мероприятие 1.2.1.             Получение технических условий на технологическое присоединение объектов к сетям газораспределения</t>
  </si>
  <si>
    <t xml:space="preserve">Меропритияе 1.2.2.   Разработка проектно-сметной документации на оборудование жилых домов внутридомовым (внутриквартирным) оборудованием </t>
  </si>
  <si>
    <t xml:space="preserve">Мероприятие 1.2.3.  Оборудование жилых домов внутридомовым оборудованием </t>
  </si>
  <si>
    <r>
      <t xml:space="preserve">Контрольное событие 6.   </t>
    </r>
    <r>
      <rPr>
        <sz val="12"/>
        <rFont val="Times New Roman"/>
        <family val="1"/>
        <charset val="204"/>
      </rPr>
      <t>Технические условия на технологическое присоединение объектов к сетям газораспределения получены</t>
    </r>
  </si>
  <si>
    <r>
      <t xml:space="preserve">Контрольное событие 7.  </t>
    </r>
    <r>
      <rPr>
        <sz val="12"/>
        <rFont val="Times New Roman"/>
        <family val="1"/>
        <charset val="204"/>
      </rPr>
      <t>Акты выполненых работ по разработке проектно-сметной документации на оборудование жилых домов внутридомовым (внутриквартирным) газовым оборудованием подписаны</t>
    </r>
  </si>
  <si>
    <r>
      <t xml:space="preserve">Контрольное событие 8.     </t>
    </r>
    <r>
      <rPr>
        <sz val="12"/>
        <rFont val="Times New Roman"/>
        <family val="1"/>
        <charset val="204"/>
      </rPr>
      <t>Акты выполненных работ по  оборудованию жилых домов внутридомовым газовым оборудованием подписаны</t>
    </r>
  </si>
  <si>
    <t>Основное мероприятие 2.4. Актуализация схем теплоснабжения, водоснабжения и водоотведения</t>
  </si>
  <si>
    <t>Мероприятие 2.4.1. Актуализация схем теплоснабжения, водоснабжения и водоотведения</t>
  </si>
  <si>
    <r>
      <rPr>
        <b/>
        <sz val="12"/>
        <color theme="1"/>
        <rFont val="Times New Roman"/>
        <family val="1"/>
        <charset val="204"/>
      </rPr>
      <t xml:space="preserve">Контрольное событие 22.  </t>
    </r>
    <r>
      <rPr>
        <sz val="12"/>
        <color theme="1"/>
        <rFont val="Times New Roman"/>
        <family val="1"/>
        <charset val="204"/>
      </rPr>
      <t>Акт выполненных работ по актуализации схем теплоснабжения, водоснабжения и водоотведения подписан</t>
    </r>
  </si>
  <si>
    <t>Осуществлялось финансирование расходов  муниципального бюджетного учреждения «Локомотив». Выполнялись работы по обслуживанию муниципальных учреждений в соответствии с заключенными договорами о взаимодействии на предоставление хозяйственного персонала</t>
  </si>
  <si>
    <t>Укрепление материально-технической базы муниципального бюджетного учреждения «Локомотив» производится: приобретаются нефинансовые активы (материальные запасы, основные средства)</t>
  </si>
  <si>
    <t>В 1 квартале 2018 г. субсидия муниципальному бюджетному учреждению «Локомотив» на погашение кредиторской задолженности прошлых лет предоставлена</t>
  </si>
  <si>
    <t>*</t>
  </si>
  <si>
    <t>* Значение индикатора расчитывается по итогам года</t>
  </si>
  <si>
    <t>Мероприятие по достижению индикатора запланировано до конца 2018 г.</t>
  </si>
  <si>
    <t>Создание условий для обеспечения качественными коммунальными услугами, повышения уровня качества жизни населения, удовлетворенность коммунальными услугами</t>
  </si>
  <si>
    <t>Реализация мероприятии запланирована до конца 2018 года</t>
  </si>
  <si>
    <t>Реализация мероприятия запланирована до конца 2018 года</t>
  </si>
  <si>
    <t>Отсутствие у подрядных организаций обоснованного и утвержденного тарифа на твердое топливо</t>
  </si>
  <si>
    <t>за 1 полугодие 2018 г.</t>
  </si>
  <si>
    <t xml:space="preserve">сводная бюджетная
роспись 
на 30.06.2018 
</t>
  </si>
  <si>
    <t>И.о. начальника отдела строительства, дорожного и городского хозяйства администрации городского округа «Вуктыл»</t>
  </si>
  <si>
    <t>А.А. Пушенко</t>
  </si>
  <si>
    <t>Исп. О.С. Куртубадзе</t>
  </si>
  <si>
    <t>за  1 полугодие 2018 г.</t>
  </si>
  <si>
    <r>
      <t xml:space="preserve">Контрольное событие 21.  </t>
    </r>
    <r>
      <rPr>
        <sz val="12"/>
        <rFont val="Times New Roman"/>
        <family val="1"/>
        <charset val="204"/>
      </rPr>
      <t>Акты выполненных работ по ремонту уличного освещения в сельских населенных пунктах подписаны</t>
    </r>
  </si>
  <si>
    <t xml:space="preserve">Пушенко А.А. - и.о. начальника ОСД и ГХ                                        </t>
  </si>
  <si>
    <t>Мероприятие 1.1.21. Ремонт уличного освещения в сельских населенных пунктах</t>
  </si>
  <si>
    <t xml:space="preserve">Пушенко А.А. - и.о. начальника отдела строительства, дорожного и городского хозяйства администрации городского округа «Вуктыл» (далее - и.о. начальника ОСД и ГХ)                                 </t>
  </si>
  <si>
    <t>Администрация городского округа «Вуктыл» (далее – Администрация округа «Вуктыл»)</t>
  </si>
  <si>
    <r>
      <t xml:space="preserve">Контрольное событие 24.     </t>
    </r>
    <r>
      <rPr>
        <sz val="12"/>
        <rFont val="Times New Roman"/>
        <family val="1"/>
        <charset val="204"/>
      </rPr>
      <t xml:space="preserve">14 муниципальных учреждений городского округа «Вуктыл», органов местного самоуправления ежегодно обслуживается </t>
    </r>
  </si>
  <si>
    <t>Мероприятие 4.1.2. Заключение муниципального контракта на разработку проектно - сметной документации на установку приборов учета энергетических ресурсов по адресу: г.Вуктыл, пр.Пионерский, 1а</t>
  </si>
  <si>
    <r>
      <rPr>
        <b/>
        <sz val="12"/>
        <rFont val="Times New Roman"/>
        <family val="1"/>
        <charset val="204"/>
      </rPr>
      <t xml:space="preserve">Контрольное событие 35. </t>
    </r>
    <r>
      <rPr>
        <sz val="12"/>
        <rFont val="Times New Roman"/>
        <family val="1"/>
        <charset val="204"/>
      </rPr>
      <t>Муниципальный контракт на разработку проектно - сметной документации на установку приборов учета энергетических ресурсов по адресу: г.Вуктыл, пр.Пионерский, 1а заключен</t>
    </r>
  </si>
  <si>
    <r>
      <t xml:space="preserve">Отчет
о выполнении сводных показателей муниципальных заданий на оказание муниципальных услуг (работ)
 муниципальными учреждениями по муниципальной программе городского округа «Вуктыл»
«Развитие строительства
и жилищно-коммунального комплекса, энергосбережение
и повышение энергоэффективности»
</t>
    </r>
    <r>
      <rPr>
        <u/>
        <sz val="11"/>
        <rFont val="Times New Roman"/>
        <family val="1"/>
        <charset val="204"/>
      </rPr>
      <t>за 1 полугодие 2018 г.</t>
    </r>
    <r>
      <rPr>
        <sz val="11"/>
        <rFont val="Times New Roman"/>
        <family val="1"/>
        <charset val="204"/>
      </rPr>
      <t xml:space="preserve">
</t>
    </r>
  </si>
  <si>
    <t>сводная бюджетная роспись на 30.06.2018г.</t>
  </si>
  <si>
    <t>Мероприятие по достижению индикатора запланировано до 30.09.2018г.</t>
  </si>
  <si>
    <t>Мероприятие по достижению индикатора запланировано на 2 полугодие 2018 г.</t>
  </si>
  <si>
    <t>Право муниципальной собственности объектов недвижимости, используемых для передачи электрической энергии признано (выявлено)</t>
  </si>
  <si>
    <t>Реализация мероприятия запланирована на 2 полугодие 2018 года</t>
  </si>
  <si>
    <r>
      <rPr>
        <b/>
        <sz val="12"/>
        <color theme="1"/>
        <rFont val="Times New Roman"/>
        <family val="1"/>
        <charset val="204"/>
      </rPr>
      <t>1 квартал 2018г.</t>
    </r>
    <r>
      <rPr>
        <sz val="12"/>
        <color theme="1"/>
        <rFont val="Times New Roman"/>
        <family val="1"/>
        <charset val="204"/>
      </rPr>
      <t xml:space="preserve"> В учреждения образования  МБОУ «СОШ №1» г.Вуктыл, МБОУ «СОШ № 2 им.Г.В. Кравченко» г.Вуктыл,  МБДОУ «Сказка» г.Вуктыл, МБДОУ «Чебурашка» г.Вуктыл, МБДОУ «Дюймовочка» г.Вуктыл перечислена субсидия на замену ламп накаливания. В МБУДО «Детская художественная школа» перечислена субсидия на замену ламп накаливания.                                                                                                                                                </t>
    </r>
    <r>
      <rPr>
        <b/>
        <sz val="12"/>
        <color theme="1"/>
        <rFont val="Times New Roman"/>
        <family val="1"/>
        <charset val="204"/>
      </rPr>
      <t xml:space="preserve">2 квартал 2018г. </t>
    </r>
    <r>
      <rPr>
        <sz val="12"/>
        <color theme="1"/>
        <rFont val="Times New Roman"/>
        <family val="1"/>
        <charset val="204"/>
      </rPr>
      <t>Учреждения культуры МБУДО «Детская художественная школа» г. Вуктыла; МБУДО «Детская музыкальная школа» г. Вуктыла, МБУК «Вуктыльская центральная библиотека» энергосберегающими лампами оснащены. Учреждения образования МБОУ «СОШ №1» г.Вуктыл, МБОУ «СОШ № 2 им.Г.В. Кравченко» г.Вуктыл, МБОУДОД «ЦВР» г.Вуктыл, МБОУ «СОШ» с.Подчерье, МБОУ «СОШ» с.Дутово, МБДОУ «Сказка» г.Вуктыл, МБДОУ «Чебурашка» г.Вуктыл, МБДОУ «Золотой ключик» г.Вуктыл, МБДОУ «Дюймовочка» г.Вуктыл, МБДОУ «Солнышко» г.Вуктыл, МБДОУ «Солнышко» с.Подчерье, МБДОУ «Солнышко» с.Дутово энергосберегающими лампами, светильниками оснащены</t>
    </r>
  </si>
  <si>
    <t>Выполняются работы согласно заключенного муниципального контракта на выполнение работ I этапа строительства по объекту «Газификация жилых домов с. Дутово» (II очередь) от 29.08.2017г. № 94/2, муниципального контракта на оказание услуг по осуществлению строительного контроля за выполнением работ I этапа строительства по объекту «Газификация жилых домов с. Дутово» (II очередь) от 15.08.2017г. № 82/2.  Реализация мероприятий запланирована до конца 2018 года</t>
  </si>
  <si>
    <t>Реализация мероприятий запланирована на 2 полугодие 2018 года</t>
  </si>
  <si>
    <r>
      <rPr>
        <b/>
        <sz val="12"/>
        <color theme="1"/>
        <rFont val="Times New Roman"/>
        <family val="1"/>
        <charset val="204"/>
      </rPr>
      <t xml:space="preserve">1 квартал 2018г. </t>
    </r>
    <r>
      <rPr>
        <sz val="12"/>
        <color theme="1"/>
        <rFont val="Times New Roman"/>
        <family val="1"/>
        <charset val="204"/>
      </rPr>
      <t>В министерство энергетики, жилищно - коммунального хозяйства и тарифов Республики Коми направлены заявки  на участие в отборе народных проектов в рамках реализации проекта «Народный бюджет» в Республике Коми: 
«Обустройство контейнерных площадок для сбора ТБО в с.Подчерье» и «Благоустройство территории п.Лемты», проекты прошли отбор.</t>
    </r>
    <r>
      <rPr>
        <b/>
        <sz val="12"/>
        <color theme="1"/>
        <rFont val="Times New Roman"/>
        <family val="1"/>
        <charset val="204"/>
      </rPr>
      <t xml:space="preserve">                                                                                                     2 квартал 2018г. </t>
    </r>
    <r>
      <rPr>
        <sz val="12"/>
        <color theme="1"/>
        <rFont val="Times New Roman"/>
        <family val="1"/>
        <charset val="204"/>
      </rPr>
      <t xml:space="preserve">Заключено Соглашение № 6-нп/2018 от 17.04.2018г. о предоставлении из республиканского бюджета РК субсидий местным бюджетам на реализацию народных проектов в сфере благоустройства, прошедших отбор в рамках проекта «Народный бюджет». По благоустройству территории п. Лемты объявлен аукцион на определения подрядчика. Заключен  муниципальный контракт №90/2 на выполнение работ по обустройству контейнерных площадок для сбора ТБО в с. Подчерье. 
</t>
    </r>
  </si>
  <si>
    <r>
      <rPr>
        <b/>
        <sz val="12"/>
        <color theme="1"/>
        <rFont val="Times New Roman"/>
        <family val="1"/>
        <charset val="204"/>
      </rPr>
      <t>1 квартал 2018г.</t>
    </r>
    <r>
      <rPr>
        <sz val="12"/>
        <color theme="1"/>
        <rFont val="Times New Roman"/>
        <family val="1"/>
        <charset val="204"/>
      </rPr>
      <t xml:space="preserve"> Объявлен аукцион на установку приборов учета в муниципальных квартирах. В МБУДО «Детская музыкальная школа» перечислена субсидия на оснащение приборами учета.                                                                                                          </t>
    </r>
    <r>
      <rPr>
        <b/>
        <sz val="12"/>
        <color theme="1"/>
        <rFont val="Times New Roman"/>
        <family val="1"/>
        <charset val="204"/>
      </rPr>
      <t xml:space="preserve">2 квартал 2018 г. </t>
    </r>
    <r>
      <rPr>
        <sz val="12"/>
        <color theme="1"/>
        <rFont val="Times New Roman"/>
        <family val="1"/>
        <charset val="204"/>
      </rPr>
      <t xml:space="preserve">Заключен муниципальный контракт от 01.06.2018г. № 72 по разработке проектно - сметной документации на установку узла учета (г. Вуктыл, пр. Пионерский, 1 а). Заключен муниципальный контракт № 66/2
на выполнение работ по установке и замене индивидуальных приборов учета ГВС, ХВС в жилых помещениях, находящихся в собственности МО ГО «Вуктыл» от 22.05.2018.
Заключен муниципальный контракт №78/2
на выполнение работ по замене индивидуальных приборов учета электроэнергии в муниципальном жилищном фонде, расположенном на территории  ГО «Вуктыл» от 18.06.2018. Установка приборов учета в учреждениях культуры МБУК «Вуктыльская центральная библиотека», МБУДО «Детская музыкальная школа» г. Вуктыла, произведена.  </t>
    </r>
  </si>
  <si>
    <r>
      <rPr>
        <b/>
        <sz val="12"/>
        <color theme="1"/>
        <rFont val="Times New Roman"/>
        <family val="1"/>
        <charset val="204"/>
      </rPr>
      <t>1 квартал 2018г.</t>
    </r>
    <r>
      <rPr>
        <sz val="12"/>
        <color theme="1"/>
        <rFont val="Times New Roman"/>
        <family val="1"/>
        <charset val="204"/>
      </rPr>
      <t xml:space="preserve"> Выполнялись работы по содержанию и обслуживанию уличного освещения г. Вуктыл (акты выполненных работ подписаны). Заключен муниципальный контракт на выполнение работ по ремонту и содержанию уличного освещения сельских населенных пунктов с. Подчерье и п. Лемтыбож от 07.03.2018г. № 22/5 и муниципальный контракт на выполнение работ по ремонту и содержанию уличного освещения сельских населенных пунктов с.Дутово, п.Лемты, п.Шердино от 12.03.2018г. № 24/2. Заключен договор энергоснабжения от 12.03.2018г. № 11153, производилась оплата электроэнергии уличного освещения г. Вуктыл, сельских населенных пунктов. Выполнялись работы по оформлению территории г. Вуктыл к праздничным мероприятиям (акты выполненных работ подписаны). Выполнялись работы по сбору и вывозу твердых коммунальных и жидких бытовых отходов (акты выполненных работ подписаны). Объявлен аукцион на отлов и содержание безнадзорных животных на территории ГО «Вуктыл». Выполнялись работы по содержанию и обслуживанию кладбища согласно заключенного муниципального контракта  от 09.01.2018 г. № 154/2, от 02.01.2018г. № 153/5 (акты выполненных работ подписаны). Выполнялись работы по корректировке сметной документации на благоустройство территории г. Вуктыл. Заключен муниципальный контракт на устройство (ремонт) уличного освещения  в с. Дутово от 12.03.2018г. № 24/2.                                                                                                                                          </t>
    </r>
    <r>
      <rPr>
        <b/>
        <sz val="12"/>
        <color theme="1"/>
        <rFont val="Times New Roman"/>
        <family val="1"/>
        <charset val="204"/>
      </rPr>
      <t xml:space="preserve">2 квартал 2018г.  </t>
    </r>
    <r>
      <rPr>
        <sz val="12"/>
        <color theme="1"/>
        <rFont val="Times New Roman"/>
        <family val="1"/>
        <charset val="204"/>
      </rPr>
      <t>Выполнялись работы по содержанию и обслуживанию уличного освещения г. Вуктыл, сельских населенных пунктов (акты выполненных работ подписаны). Производилась оплата электроэнергии уличного освещения г. Вуктыл, сельских населенных пунктов. Выполнялись работы по сбору и вывозу твердых коммунальных и жидких бытовых отходов (акты выполненных работ подписаны). Объявлен аукцион на ликвидацию несанкционированных свалок (с. Дутово). Заключен муниципальный контракт на оказание услуг по отлову и содержанию безнадзорных животных на территории городского округа «Вуктыл» от 03.05.2018г. № 51/2.  Выполнялись работы по содержанию и обслуживанию кладбища согласно заключенного муниципального контракта  от 09.01.2018 г. № 154/2 (акты выполненных работ подписаны). Заключен муниципальный контракт № 77/2 от 18.06.2018 года по ремонту выгребных ям село Дутово.  Объявлен аукцион на определения подрядной организации по благоустройству территории (Комсомольская 17). Выполнялись работы по ремонту уличного освещения сельских населенных пунктов с. Дутово, п.Лемты, п.Шердино, п.Лемтыбож, с.Подчерье, п.Усть-Соплеск, д.Усть-Воя, д. Усть-Щугор (акт выполненных работ подписан).</t>
    </r>
  </si>
</sst>
</file>

<file path=xl/styles.xml><?xml version="1.0" encoding="utf-8"?>
<styleSheet xmlns="http://schemas.openxmlformats.org/spreadsheetml/2006/main">
  <numFmts count="2">
    <numFmt numFmtId="43" formatCode="_-* #,##0.00_р_._-;\-* #,##0.00_р_._-;_-* &quot;-&quot;??_р_._-;_-@_-"/>
    <numFmt numFmtId="164" formatCode="0.0"/>
  </numFmts>
  <fonts count="21">
    <font>
      <sz val="11"/>
      <color theme="1"/>
      <name val="Calibri"/>
      <family val="2"/>
      <charset val="204"/>
      <scheme val="minor"/>
    </font>
    <font>
      <sz val="12"/>
      <color theme="1"/>
      <name val="Times New Roman"/>
      <family val="1"/>
      <charset val="204"/>
    </font>
    <font>
      <sz val="11"/>
      <color theme="1"/>
      <name val="Times New Roman"/>
      <family val="1"/>
      <charset val="204"/>
    </font>
    <font>
      <sz val="11"/>
      <name val="Times New Roman"/>
      <family val="1"/>
      <charset val="204"/>
    </font>
    <font>
      <b/>
      <sz val="11"/>
      <color theme="1"/>
      <name val="Calibri"/>
      <family val="2"/>
      <charset val="204"/>
      <scheme val="minor"/>
    </font>
    <font>
      <b/>
      <sz val="11"/>
      <color theme="1"/>
      <name val="Times New Roman"/>
      <family val="1"/>
      <charset val="204"/>
    </font>
    <font>
      <sz val="11"/>
      <color indexed="8"/>
      <name val="Times New Roman"/>
      <family val="1"/>
      <charset val="204"/>
    </font>
    <font>
      <sz val="12"/>
      <name val="Times New Roman"/>
      <family val="1"/>
      <charset val="204"/>
    </font>
    <font>
      <b/>
      <sz val="12"/>
      <color theme="1"/>
      <name val="Times New Roman"/>
      <family val="1"/>
      <charset val="204"/>
    </font>
    <font>
      <b/>
      <sz val="11"/>
      <name val="Times New Roman"/>
      <family val="1"/>
      <charset val="204"/>
    </font>
    <font>
      <sz val="14"/>
      <color theme="1"/>
      <name val="Times New Roman"/>
      <family val="1"/>
      <charset val="204"/>
    </font>
    <font>
      <sz val="11"/>
      <color theme="1"/>
      <name val="Calibri"/>
      <family val="2"/>
      <charset val="204"/>
      <scheme val="minor"/>
    </font>
    <font>
      <u/>
      <sz val="11"/>
      <color theme="10"/>
      <name val="Calibri"/>
      <family val="2"/>
      <charset val="204"/>
      <scheme val="minor"/>
    </font>
    <font>
      <sz val="12"/>
      <color theme="1"/>
      <name val="Calibri"/>
      <family val="2"/>
      <charset val="204"/>
      <scheme val="minor"/>
    </font>
    <font>
      <sz val="14"/>
      <color theme="1"/>
      <name val="Calibri"/>
      <family val="2"/>
      <charset val="204"/>
      <scheme val="minor"/>
    </font>
    <font>
      <u/>
      <sz val="12"/>
      <color theme="1"/>
      <name val="Times New Roman"/>
      <family val="1"/>
      <charset val="204"/>
    </font>
    <font>
      <sz val="12"/>
      <color theme="1"/>
      <name val="Calibri"/>
      <family val="2"/>
      <charset val="204"/>
    </font>
    <font>
      <b/>
      <sz val="12"/>
      <name val="Times New Roman"/>
      <family val="1"/>
      <charset val="204"/>
    </font>
    <font>
      <u/>
      <sz val="11"/>
      <color theme="1"/>
      <name val="Times New Roman"/>
      <family val="1"/>
      <charset val="204"/>
    </font>
    <font>
      <sz val="10"/>
      <color theme="1"/>
      <name val="Calibri"/>
      <family val="2"/>
      <charset val="204"/>
      <scheme val="minor"/>
    </font>
    <font>
      <u/>
      <sz val="1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236">
    <xf numFmtId="0" fontId="0" fillId="0" borderId="0" xfId="0"/>
    <xf numFmtId="0" fontId="0" fillId="0" borderId="0" xfId="0" applyFill="1" applyAlignment="1">
      <alignment horizontal="left" vertical="top"/>
    </xf>
    <xf numFmtId="0" fontId="0" fillId="0" borderId="0" xfId="0" applyFill="1"/>
    <xf numFmtId="0" fontId="2" fillId="0" borderId="0" xfId="0" applyFont="1" applyFill="1" applyAlignment="1">
      <alignment horizontal="left" vertical="top"/>
    </xf>
    <xf numFmtId="0" fontId="2" fillId="0" borderId="0" xfId="0" applyFont="1" applyFill="1" applyAlignment="1"/>
    <xf numFmtId="0" fontId="2" fillId="0" borderId="0" xfId="0" applyFont="1" applyFill="1"/>
    <xf numFmtId="0" fontId="1" fillId="0" borderId="0" xfId="0" applyFont="1" applyFill="1" applyAlignment="1">
      <alignment horizontal="left" vertical="center"/>
    </xf>
    <xf numFmtId="0" fontId="0" fillId="0" borderId="0" xfId="0" applyFill="1" applyAlignment="1">
      <alignment vertical="center"/>
    </xf>
    <xf numFmtId="0" fontId="2" fillId="0" borderId="0" xfId="0" applyFont="1" applyFill="1" applyAlignment="1">
      <alignment vertical="top"/>
    </xf>
    <xf numFmtId="4" fontId="5" fillId="0" borderId="1" xfId="0" applyNumberFormat="1" applyFont="1" applyFill="1" applyBorder="1" applyAlignment="1">
      <alignment horizontal="center" vertical="top"/>
    </xf>
    <xf numFmtId="4" fontId="3" fillId="0" borderId="1" xfId="0" applyNumberFormat="1" applyFont="1" applyFill="1" applyBorder="1" applyAlignment="1" applyProtection="1">
      <alignment horizontal="center" vertical="top" wrapText="1"/>
    </xf>
    <xf numFmtId="0" fontId="1" fillId="0" borderId="0" xfId="0" applyFont="1" applyFill="1"/>
    <xf numFmtId="0" fontId="0" fillId="2" borderId="0" xfId="0" applyFill="1" applyAlignment="1">
      <alignment horizontal="center" vertical="center"/>
    </xf>
    <xf numFmtId="0" fontId="1" fillId="2" borderId="0" xfId="0" applyFont="1" applyFill="1" applyAlignment="1">
      <alignment vertical="center"/>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xf numFmtId="0" fontId="0" fillId="2" borderId="0" xfId="0" applyFill="1" applyAlignment="1">
      <alignment horizontal="left"/>
    </xf>
    <xf numFmtId="0" fontId="0" fillId="2" borderId="0" xfId="0" applyFill="1" applyAlignment="1"/>
    <xf numFmtId="0" fontId="1" fillId="2" borderId="0" xfId="0" applyFont="1" applyFill="1" applyAlignment="1">
      <alignment vertical="top" wrapText="1"/>
    </xf>
    <xf numFmtId="0" fontId="2" fillId="2" borderId="0" xfId="0" applyFont="1" applyFill="1"/>
    <xf numFmtId="0" fontId="4" fillId="2" borderId="0" xfId="0" applyFont="1" applyFill="1" applyAlignment="1">
      <alignment horizontal="left" vertical="top"/>
    </xf>
    <xf numFmtId="0" fontId="4" fillId="2" borderId="0" xfId="0" applyFont="1" applyFill="1"/>
    <xf numFmtId="0" fontId="0" fillId="2" borderId="0" xfId="0" applyFont="1" applyFill="1" applyAlignment="1"/>
    <xf numFmtId="0" fontId="0" fillId="2" borderId="0" xfId="0" applyFont="1" applyFill="1"/>
    <xf numFmtId="0" fontId="2" fillId="2" borderId="0" xfId="0" applyFont="1" applyFill="1" applyAlignment="1">
      <alignment vertical="top" wrapText="1"/>
    </xf>
    <xf numFmtId="0" fontId="2" fillId="2" borderId="0" xfId="0" applyFont="1" applyFill="1" applyAlignment="1">
      <alignment horizontal="center" vertical="top"/>
    </xf>
    <xf numFmtId="164" fontId="0" fillId="2" borderId="0" xfId="0" applyNumberFormat="1" applyFont="1" applyFill="1"/>
    <xf numFmtId="0" fontId="2" fillId="2" borderId="0" xfId="0" applyFont="1" applyFill="1" applyBorder="1" applyAlignment="1">
      <alignment horizontal="center" vertical="top"/>
    </xf>
    <xf numFmtId="0" fontId="0" fillId="2" borderId="0" xfId="0" applyFont="1" applyFill="1" applyBorder="1"/>
    <xf numFmtId="2" fontId="0" fillId="2" borderId="0" xfId="0" applyNumberFormat="1" applyFont="1" applyFill="1"/>
    <xf numFmtId="0" fontId="0"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center" vertical="top"/>
    </xf>
    <xf numFmtId="0" fontId="2" fillId="0" borderId="0" xfId="0" applyFont="1" applyFill="1" applyBorder="1" applyAlignment="1">
      <alignment vertical="top" wrapText="1"/>
    </xf>
    <xf numFmtId="4" fontId="3" fillId="0" borderId="0" xfId="0" applyNumberFormat="1" applyFont="1" applyFill="1" applyBorder="1" applyAlignment="1" applyProtection="1">
      <alignment horizontal="center" vertical="top" wrapText="1"/>
    </xf>
    <xf numFmtId="4" fontId="2" fillId="0" borderId="0"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wrapText="1"/>
    </xf>
    <xf numFmtId="4" fontId="2"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3" fillId="0" borderId="9"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1" fillId="0" borderId="0" xfId="0" applyFont="1" applyFill="1" applyAlignment="1">
      <alignment vertical="top" wrapText="1"/>
    </xf>
    <xf numFmtId="0" fontId="1" fillId="0" borderId="0" xfId="0" applyFont="1" applyFill="1" applyAlignment="1">
      <alignment horizontal="center" vertical="top"/>
    </xf>
    <xf numFmtId="0" fontId="0" fillId="0" borderId="0" xfId="0" applyFont="1" applyFill="1"/>
    <xf numFmtId="0" fontId="2" fillId="0" borderId="0" xfId="0" applyFont="1" applyFill="1" applyAlignment="1">
      <alignment vertical="top" wrapText="1"/>
    </xf>
    <xf numFmtId="0" fontId="2" fillId="0" borderId="0" xfId="0" applyFont="1" applyFill="1" applyAlignment="1">
      <alignment horizontal="center" vertical="top"/>
    </xf>
    <xf numFmtId="4" fontId="2" fillId="0" borderId="0" xfId="0" applyNumberFormat="1" applyFont="1" applyFill="1" applyBorder="1" applyAlignment="1">
      <alignment horizontal="center" vertical="center"/>
    </xf>
    <xf numFmtId="0" fontId="2" fillId="0" borderId="0" xfId="0" applyFont="1" applyFill="1" applyAlignment="1">
      <alignment vertical="center"/>
    </xf>
    <xf numFmtId="0" fontId="19" fillId="0" borderId="0" xfId="0" applyFont="1" applyFill="1"/>
    <xf numFmtId="0" fontId="1" fillId="0" borderId="0" xfId="0" applyFont="1" applyFill="1" applyAlignment="1">
      <alignment horizontal="left" vertical="top"/>
    </xf>
    <xf numFmtId="0" fontId="13" fillId="0" borderId="0" xfId="0" applyFont="1" applyFill="1" applyAlignment="1">
      <alignment vertical="center"/>
    </xf>
    <xf numFmtId="0" fontId="13" fillId="0" borderId="0" xfId="0" applyFont="1" applyFill="1" applyAlignment="1">
      <alignment horizontal="justify" vertical="top"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alignment horizontal="justify" vertical="top" wrapText="1"/>
    </xf>
    <xf numFmtId="4" fontId="7"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5" fillId="0" borderId="1" xfId="0" applyFont="1" applyFill="1" applyBorder="1" applyAlignment="1">
      <alignment vertical="top" wrapText="1"/>
    </xf>
    <xf numFmtId="4" fontId="2" fillId="0" borderId="1" xfId="0" applyNumberFormat="1" applyFont="1" applyFill="1" applyBorder="1" applyAlignment="1">
      <alignment horizontal="center" vertical="top"/>
    </xf>
    <xf numFmtId="0" fontId="2" fillId="0" borderId="0" xfId="0" applyFont="1" applyFill="1" applyAlignment="1">
      <alignment horizontal="left" vertical="top" wrapText="1"/>
    </xf>
    <xf numFmtId="0" fontId="1" fillId="0" borderId="0" xfId="0" applyFont="1" applyFill="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horizontal="left" vertical="center"/>
    </xf>
    <xf numFmtId="0" fontId="0" fillId="2" borderId="0" xfId="0" applyFill="1" applyAlignment="1">
      <alignment horizontal="justify" vertical="top" wrapText="1"/>
    </xf>
    <xf numFmtId="0" fontId="10" fillId="2" borderId="0" xfId="0" applyFont="1" applyFill="1" applyBorder="1" applyAlignment="1">
      <alignment horizontal="center" vertical="top" wrapText="1"/>
    </xf>
    <xf numFmtId="0" fontId="10" fillId="2" borderId="0" xfId="0" applyFont="1" applyFill="1" applyAlignment="1">
      <alignment horizontal="center" vertical="top" wrapText="1"/>
    </xf>
    <xf numFmtId="0" fontId="1" fillId="2" borderId="0" xfId="0" applyFont="1" applyFill="1" applyBorder="1" applyAlignment="1">
      <alignment horizontal="left" vertical="top"/>
    </xf>
    <xf numFmtId="0" fontId="1" fillId="2" borderId="0" xfId="0" applyFont="1" applyFill="1" applyBorder="1" applyAlignment="1">
      <alignment vertical="top" wrapText="1"/>
    </xf>
    <xf numFmtId="0" fontId="1" fillId="2" borderId="0" xfId="0" applyFont="1" applyFill="1" applyBorder="1" applyAlignment="1">
      <alignment horizontal="center" vertical="center" wrapText="1"/>
    </xf>
    <xf numFmtId="0" fontId="0" fillId="0" borderId="0" xfId="0" applyFill="1" applyAlignment="1">
      <alignment horizontal="left" vertical="top" wrapText="1"/>
    </xf>
    <xf numFmtId="0" fontId="0" fillId="0" borderId="0" xfId="0" applyFont="1" applyFill="1" applyAlignment="1">
      <alignment vertical="top"/>
    </xf>
    <xf numFmtId="4" fontId="7" fillId="0" borderId="0" xfId="0" applyNumberFormat="1" applyFont="1" applyFill="1" applyBorder="1" applyAlignment="1">
      <alignment horizontal="left" vertical="center" wrapText="1"/>
    </xf>
    <xf numFmtId="0" fontId="2"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top"/>
    </xf>
    <xf numFmtId="0" fontId="0" fillId="0" borderId="0" xfId="0" applyFill="1" applyAlignment="1">
      <alignment horizontal="justify"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2" xfId="0" applyFont="1" applyFill="1" applyBorder="1" applyAlignment="1">
      <alignment horizontal="left" vertical="top"/>
    </xf>
    <xf numFmtId="0" fontId="17"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4" fontId="7" fillId="0" borderId="1" xfId="0" applyNumberFormat="1" applyFont="1" applyFill="1" applyBorder="1" applyAlignment="1">
      <alignment horizontal="center" vertical="center" wrapText="1"/>
    </xf>
    <xf numFmtId="14" fontId="1" fillId="0" borderId="2" xfId="0" applyNumberFormat="1" applyFont="1" applyFill="1" applyBorder="1" applyAlignment="1">
      <alignment vertical="center" wrapText="1"/>
    </xf>
    <xf numFmtId="0" fontId="7"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vertical="top" wrapText="1"/>
    </xf>
    <xf numFmtId="0" fontId="1" fillId="0" borderId="1" xfId="0" applyFont="1" applyFill="1" applyBorder="1" applyAlignment="1">
      <alignment horizontal="left" vertical="top"/>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14" fontId="1" fillId="0" borderId="1" xfId="0" applyNumberFormat="1" applyFont="1" applyFill="1" applyBorder="1" applyAlignment="1">
      <alignment vertical="center" wrapText="1"/>
    </xf>
    <xf numFmtId="0" fontId="1" fillId="0" borderId="3" xfId="0" applyFont="1" applyFill="1" applyBorder="1" applyAlignment="1">
      <alignment vertical="top" wrapText="1"/>
    </xf>
    <xf numFmtId="14" fontId="1" fillId="0" borderId="3" xfId="0" applyNumberFormat="1" applyFont="1" applyFill="1" applyBorder="1" applyAlignment="1">
      <alignment horizontal="center" vertical="center" wrapText="1"/>
    </xf>
    <xf numFmtId="0" fontId="8" fillId="0" borderId="1" xfId="0" applyFont="1" applyFill="1" applyBorder="1" applyAlignment="1">
      <alignment horizontal="justify" vertical="top" wrapText="1"/>
    </xf>
    <xf numFmtId="0" fontId="1" fillId="0" borderId="3" xfId="0" applyFont="1" applyFill="1" applyBorder="1" applyAlignment="1">
      <alignment horizontal="left" vertical="top"/>
    </xf>
    <xf numFmtId="0" fontId="1" fillId="0" borderId="3" xfId="0" applyFont="1" applyFill="1" applyBorder="1" applyAlignment="1">
      <alignment horizontal="justify" vertical="top" wrapText="1"/>
    </xf>
    <xf numFmtId="0" fontId="2" fillId="0" borderId="0" xfId="0" applyFont="1" applyFill="1" applyAlignment="1">
      <alignment horizontal="right" vertical="center"/>
    </xf>
    <xf numFmtId="0" fontId="2" fillId="0" borderId="1"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left" vertical="top"/>
    </xf>
    <xf numFmtId="0" fontId="1" fillId="0" borderId="3" xfId="0" applyFont="1" applyFill="1" applyBorder="1" applyAlignment="1">
      <alignment vertical="center" wrapText="1"/>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top"/>
    </xf>
    <xf numFmtId="0" fontId="1" fillId="0" borderId="7"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 fillId="3" borderId="1" xfId="0" applyFont="1" applyFill="1" applyBorder="1" applyAlignment="1">
      <alignment horizontal="left" vertical="top"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1" fillId="0" borderId="0" xfId="0" applyFont="1" applyFill="1" applyAlignment="1">
      <alignment horizontal="left" vertical="top" wrapText="1"/>
    </xf>
    <xf numFmtId="0" fontId="14" fillId="2" borderId="10"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4" fontId="7" fillId="3" borderId="2"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3" xfId="0" applyNumberFormat="1" applyFont="1" applyFill="1" applyBorder="1" applyAlignment="1">
      <alignment horizontal="left" vertical="top" wrapText="1"/>
    </xf>
    <xf numFmtId="4" fontId="7" fillId="0" borderId="2" xfId="0" applyNumberFormat="1" applyFont="1" applyFill="1" applyBorder="1" applyAlignment="1">
      <alignment horizontal="left" vertical="top" wrapText="1"/>
    </xf>
    <xf numFmtId="4" fontId="7" fillId="0" borderId="4" xfId="0" applyNumberFormat="1" applyFont="1" applyFill="1" applyBorder="1" applyAlignment="1">
      <alignment horizontal="left" vertical="top" wrapText="1"/>
    </xf>
    <xf numFmtId="4" fontId="7" fillId="0" borderId="3" xfId="0" applyNumberFormat="1" applyFont="1" applyFill="1" applyBorder="1" applyAlignment="1">
      <alignment horizontal="left" vertical="top" wrapText="1"/>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3" borderId="4" xfId="0" applyFill="1" applyBorder="1"/>
    <xf numFmtId="0" fontId="8" fillId="0" borderId="5" xfId="0" applyFont="1" applyFill="1" applyBorder="1" applyAlignment="1">
      <alignment horizontal="center" vertical="top" wrapText="1"/>
    </xf>
    <xf numFmtId="0" fontId="1" fillId="3"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wrapText="1"/>
    </xf>
    <xf numFmtId="0" fontId="15" fillId="0" borderId="0" xfId="0" applyFont="1" applyFill="1" applyAlignment="1">
      <alignment horizont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0" xfId="0" applyFont="1" applyFill="1" applyAlignment="1">
      <alignment horizontal="center" vertical="top" wrapText="1"/>
    </xf>
    <xf numFmtId="4"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center" vertical="top" wrapText="1"/>
    </xf>
    <xf numFmtId="0" fontId="18" fillId="0" borderId="0" xfId="0" applyFont="1" applyFill="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5" fillId="0" borderId="1" xfId="0" applyFont="1" applyFill="1" applyBorder="1" applyAlignment="1">
      <alignment vertical="top"/>
    </xf>
    <xf numFmtId="0" fontId="2" fillId="0" borderId="1" xfId="0" applyFont="1" applyFill="1" applyBorder="1" applyAlignment="1">
      <alignment horizontal="center" vertical="center" wrapText="1"/>
    </xf>
    <xf numFmtId="0" fontId="2" fillId="0" borderId="1" xfId="0" applyFont="1" applyFill="1" applyBorder="1" applyAlignment="1">
      <alignment vertical="top"/>
    </xf>
    <xf numFmtId="0" fontId="2" fillId="0" borderId="8" xfId="0" applyFont="1" applyFill="1" applyBorder="1" applyAlignment="1">
      <alignment horizontal="left" vertical="top" wrapText="1"/>
    </xf>
    <xf numFmtId="0" fontId="0" fillId="0" borderId="11" xfId="0" applyFill="1" applyBorder="1" applyAlignment="1">
      <alignment horizontal="left"/>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Alignment="1">
      <alignment horizontal="center" vertical="center" wrapText="1"/>
    </xf>
    <xf numFmtId="0" fontId="18" fillId="0" borderId="0" xfId="0" applyFont="1" applyFill="1" applyAlignment="1">
      <alignment horizontal="center" vertical="center"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center" vertical="top" wrapText="1"/>
    </xf>
    <xf numFmtId="0" fontId="0" fillId="0" borderId="6" xfId="0" applyFill="1" applyBorder="1"/>
    <xf numFmtId="0" fontId="0" fillId="0" borderId="7" xfId="0" applyFill="1" applyBorder="1"/>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0" xfId="0" applyFont="1" applyFill="1" applyBorder="1" applyAlignment="1">
      <alignment horizontal="center" wrapText="1"/>
    </xf>
    <xf numFmtId="0" fontId="5" fillId="0" borderId="1" xfId="0" applyFont="1" applyFill="1" applyBorder="1" applyAlignment="1">
      <alignment horizontal="center" vertical="center" wrapText="1"/>
    </xf>
    <xf numFmtId="43" fontId="2" fillId="0" borderId="2" xfId="1" applyFont="1" applyFill="1" applyBorder="1" applyAlignment="1">
      <alignment horizontal="center" vertical="center" wrapText="1"/>
    </xf>
    <xf numFmtId="43" fontId="2" fillId="0" borderId="3" xfId="1" applyFont="1" applyFill="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167"/>
  <sheetViews>
    <sheetView view="pageBreakPreview" zoomScale="75" zoomScaleNormal="80" zoomScaleSheetLayoutView="75" zoomScalePageLayoutView="80" workbookViewId="0">
      <selection activeCell="G37" sqref="G37"/>
    </sheetView>
  </sheetViews>
  <sheetFormatPr defaultRowHeight="15"/>
  <cols>
    <col min="1" max="1" width="4.5703125" style="14" customWidth="1"/>
    <col min="2" max="2" width="72.5703125" style="17" customWidth="1"/>
    <col min="3" max="3" width="15.7109375" style="16" customWidth="1"/>
    <col min="4" max="4" width="17" style="16" customWidth="1"/>
    <col min="5" max="5" width="12.85546875" style="16" customWidth="1"/>
    <col min="6" max="6" width="11.140625" style="16" customWidth="1"/>
    <col min="7" max="7" width="12" style="16" customWidth="1"/>
    <col min="8" max="8" width="45.85546875" style="16" customWidth="1"/>
    <col min="9" max="16384" width="9.140625" style="16"/>
  </cols>
  <sheetData>
    <row r="1" spans="1:10" s="12" customFormat="1" ht="15.75">
      <c r="A1" s="3"/>
      <c r="B1" s="88"/>
      <c r="C1" s="75"/>
      <c r="D1" s="75"/>
      <c r="E1" s="75"/>
      <c r="F1" s="75"/>
      <c r="G1" s="75"/>
      <c r="H1" s="62" t="s">
        <v>225</v>
      </c>
    </row>
    <row r="2" spans="1:10" s="12" customFormat="1" ht="15" customHeight="1">
      <c r="A2" s="142" t="s">
        <v>21</v>
      </c>
      <c r="B2" s="143"/>
      <c r="C2" s="143"/>
      <c r="D2" s="143"/>
      <c r="E2" s="143"/>
      <c r="F2" s="143"/>
      <c r="G2" s="143"/>
      <c r="H2" s="143"/>
    </row>
    <row r="3" spans="1:10" s="12" customFormat="1" ht="15" customHeight="1">
      <c r="A3" s="73"/>
      <c r="B3" s="142" t="s">
        <v>155</v>
      </c>
      <c r="C3" s="142"/>
      <c r="D3" s="142"/>
      <c r="E3" s="142"/>
      <c r="F3" s="142"/>
      <c r="G3" s="142"/>
      <c r="H3" s="142"/>
      <c r="I3" s="13"/>
      <c r="J3" s="13"/>
    </row>
    <row r="4" spans="1:10" s="12" customFormat="1" ht="15" customHeight="1">
      <c r="A4" s="142" t="s">
        <v>57</v>
      </c>
      <c r="B4" s="142"/>
      <c r="C4" s="142"/>
      <c r="D4" s="142"/>
      <c r="E4" s="142"/>
      <c r="F4" s="142"/>
      <c r="G4" s="142"/>
      <c r="H4" s="142"/>
    </row>
    <row r="5" spans="1:10" s="12" customFormat="1" ht="24" customHeight="1">
      <c r="A5" s="144" t="s">
        <v>297</v>
      </c>
      <c r="B5" s="143"/>
      <c r="C5" s="143"/>
      <c r="D5" s="143"/>
      <c r="E5" s="143"/>
      <c r="F5" s="143"/>
      <c r="G5" s="143"/>
      <c r="H5" s="143"/>
    </row>
    <row r="6" spans="1:10" s="12" customFormat="1" ht="69" customHeight="1">
      <c r="A6" s="145" t="s">
        <v>3</v>
      </c>
      <c r="B6" s="152" t="s">
        <v>156</v>
      </c>
      <c r="C6" s="152" t="s">
        <v>17</v>
      </c>
      <c r="D6" s="145" t="s">
        <v>157</v>
      </c>
      <c r="E6" s="152" t="s">
        <v>158</v>
      </c>
      <c r="F6" s="152"/>
      <c r="G6" s="152"/>
      <c r="H6" s="152" t="s">
        <v>159</v>
      </c>
    </row>
    <row r="7" spans="1:10" s="12" customFormat="1" ht="15.75">
      <c r="A7" s="146"/>
      <c r="B7" s="152"/>
      <c r="C7" s="152"/>
      <c r="D7" s="146"/>
      <c r="E7" s="152" t="s">
        <v>240</v>
      </c>
      <c r="F7" s="152" t="s">
        <v>241</v>
      </c>
      <c r="G7" s="152"/>
      <c r="H7" s="152"/>
    </row>
    <row r="8" spans="1:10" s="12" customFormat="1" ht="21" customHeight="1">
      <c r="A8" s="147"/>
      <c r="B8" s="152"/>
      <c r="C8" s="152"/>
      <c r="D8" s="147"/>
      <c r="E8" s="152"/>
      <c r="F8" s="89" t="s">
        <v>1</v>
      </c>
      <c r="G8" s="89" t="s">
        <v>2</v>
      </c>
      <c r="H8" s="152"/>
    </row>
    <row r="9" spans="1:10" s="12" customFormat="1" ht="21" customHeight="1">
      <c r="A9" s="90">
        <v>1</v>
      </c>
      <c r="B9" s="89">
        <v>2</v>
      </c>
      <c r="C9" s="89">
        <v>3</v>
      </c>
      <c r="D9" s="90">
        <v>4</v>
      </c>
      <c r="E9" s="89">
        <v>5</v>
      </c>
      <c r="F9" s="89">
        <v>6</v>
      </c>
      <c r="G9" s="89">
        <v>7</v>
      </c>
      <c r="H9" s="89">
        <v>8</v>
      </c>
    </row>
    <row r="10" spans="1:10" s="12" customFormat="1" ht="22.5" customHeight="1">
      <c r="A10" s="148" t="s">
        <v>58</v>
      </c>
      <c r="B10" s="149"/>
      <c r="C10" s="149"/>
      <c r="D10" s="149"/>
      <c r="E10" s="149"/>
      <c r="F10" s="149"/>
      <c r="G10" s="149"/>
      <c r="H10" s="150"/>
    </row>
    <row r="11" spans="1:10" s="12" customFormat="1" ht="33" customHeight="1">
      <c r="A11" s="121" t="s">
        <v>19</v>
      </c>
      <c r="B11" s="121" t="s">
        <v>59</v>
      </c>
      <c r="C11" s="122" t="s">
        <v>37</v>
      </c>
      <c r="D11" s="118" t="s">
        <v>160</v>
      </c>
      <c r="E11" s="89">
        <v>45</v>
      </c>
      <c r="F11" s="89">
        <v>38.799999999999997</v>
      </c>
      <c r="G11" s="89" t="s">
        <v>290</v>
      </c>
      <c r="H11" s="121" t="s">
        <v>291</v>
      </c>
    </row>
    <row r="12" spans="1:10" s="12" customFormat="1" ht="32.25" customHeight="1">
      <c r="A12" s="121" t="s">
        <v>20</v>
      </c>
      <c r="B12" s="121" t="s">
        <v>60</v>
      </c>
      <c r="C12" s="122" t="s">
        <v>37</v>
      </c>
      <c r="D12" s="118" t="s">
        <v>160</v>
      </c>
      <c r="E12" s="89">
        <v>3.3</v>
      </c>
      <c r="F12" s="89">
        <v>4.3</v>
      </c>
      <c r="G12" s="89" t="s">
        <v>290</v>
      </c>
      <c r="H12" s="121" t="s">
        <v>291</v>
      </c>
    </row>
    <row r="13" spans="1:10" s="12" customFormat="1" ht="31.5" customHeight="1">
      <c r="A13" s="121" t="s">
        <v>31</v>
      </c>
      <c r="B13" s="121" t="s">
        <v>61</v>
      </c>
      <c r="C13" s="62" t="s">
        <v>26</v>
      </c>
      <c r="D13" s="118" t="s">
        <v>161</v>
      </c>
      <c r="E13" s="89">
        <v>0</v>
      </c>
      <c r="F13" s="89">
        <v>2</v>
      </c>
      <c r="G13" s="89" t="s">
        <v>290</v>
      </c>
      <c r="H13" s="121" t="s">
        <v>291</v>
      </c>
    </row>
    <row r="14" spans="1:10" s="12" customFormat="1" ht="18" customHeight="1">
      <c r="A14" s="148" t="s">
        <v>62</v>
      </c>
      <c r="B14" s="149"/>
      <c r="C14" s="149"/>
      <c r="D14" s="149"/>
      <c r="E14" s="149"/>
      <c r="F14" s="149"/>
      <c r="G14" s="149"/>
      <c r="H14" s="150"/>
    </row>
    <row r="15" spans="1:10" s="12" customFormat="1" ht="21" customHeight="1">
      <c r="A15" s="148" t="s">
        <v>63</v>
      </c>
      <c r="B15" s="149"/>
      <c r="C15" s="149"/>
      <c r="D15" s="149"/>
      <c r="E15" s="149"/>
      <c r="F15" s="149"/>
      <c r="G15" s="149"/>
      <c r="H15" s="150"/>
    </row>
    <row r="16" spans="1:10" s="12" customFormat="1" ht="18" customHeight="1">
      <c r="A16" s="121" t="s">
        <v>32</v>
      </c>
      <c r="B16" s="43" t="s">
        <v>64</v>
      </c>
      <c r="C16" s="122" t="s">
        <v>37</v>
      </c>
      <c r="D16" s="118" t="s">
        <v>161</v>
      </c>
      <c r="E16" s="122">
        <v>90.9</v>
      </c>
      <c r="F16" s="62">
        <v>90.9</v>
      </c>
      <c r="G16" s="119">
        <v>90.9</v>
      </c>
      <c r="H16" s="106"/>
    </row>
    <row r="17" spans="1:15" s="12" customFormat="1" ht="31.5" customHeight="1">
      <c r="A17" s="116" t="s">
        <v>33</v>
      </c>
      <c r="B17" s="106" t="s">
        <v>65</v>
      </c>
      <c r="C17" s="122" t="s">
        <v>37</v>
      </c>
      <c r="D17" s="118" t="s">
        <v>161</v>
      </c>
      <c r="E17" s="89">
        <v>87.5</v>
      </c>
      <c r="F17" s="89">
        <v>100</v>
      </c>
      <c r="G17" s="89" t="s">
        <v>290</v>
      </c>
      <c r="H17" s="121" t="s">
        <v>291</v>
      </c>
    </row>
    <row r="18" spans="1:15" s="12" customFormat="1" ht="64.5" customHeight="1">
      <c r="A18" s="116" t="s">
        <v>34</v>
      </c>
      <c r="B18" s="108" t="s">
        <v>66</v>
      </c>
      <c r="C18" s="122" t="s">
        <v>37</v>
      </c>
      <c r="D18" s="118" t="s">
        <v>161</v>
      </c>
      <c r="E18" s="89">
        <v>100</v>
      </c>
      <c r="F18" s="89">
        <v>100</v>
      </c>
      <c r="G18" s="119">
        <v>0</v>
      </c>
      <c r="H18" s="106" t="s">
        <v>292</v>
      </c>
    </row>
    <row r="19" spans="1:15" s="12" customFormat="1" ht="19.5" customHeight="1">
      <c r="A19" s="116" t="s">
        <v>55</v>
      </c>
      <c r="B19" s="117" t="s">
        <v>67</v>
      </c>
      <c r="C19" s="62" t="s">
        <v>26</v>
      </c>
      <c r="D19" s="118" t="s">
        <v>161</v>
      </c>
      <c r="E19" s="89">
        <v>14</v>
      </c>
      <c r="F19" s="89">
        <v>14</v>
      </c>
      <c r="G19" s="119">
        <v>14</v>
      </c>
      <c r="H19" s="120"/>
    </row>
    <row r="20" spans="1:15" s="12" customFormat="1" ht="16.5" customHeight="1">
      <c r="A20" s="148" t="s">
        <v>68</v>
      </c>
      <c r="B20" s="149"/>
      <c r="C20" s="149"/>
      <c r="D20" s="149"/>
      <c r="E20" s="149"/>
      <c r="F20" s="149"/>
      <c r="G20" s="149"/>
      <c r="H20" s="150"/>
    </row>
    <row r="21" spans="1:15" s="12" customFormat="1" ht="33" customHeight="1">
      <c r="A21" s="123" t="s">
        <v>35</v>
      </c>
      <c r="B21" s="121" t="s">
        <v>69</v>
      </c>
      <c r="C21" s="122" t="s">
        <v>48</v>
      </c>
      <c r="D21" s="118" t="s">
        <v>160</v>
      </c>
      <c r="E21" s="124" t="s">
        <v>30</v>
      </c>
      <c r="F21" s="89">
        <v>0.1</v>
      </c>
      <c r="G21" s="119">
        <v>0</v>
      </c>
      <c r="H21" s="106" t="s">
        <v>292</v>
      </c>
    </row>
    <row r="22" spans="1:15" s="12" customFormat="1" ht="47.25" customHeight="1">
      <c r="A22" s="123" t="s">
        <v>36</v>
      </c>
      <c r="B22" s="121" t="s">
        <v>70</v>
      </c>
      <c r="C22" s="122" t="s">
        <v>37</v>
      </c>
      <c r="D22" s="118" t="s">
        <v>161</v>
      </c>
      <c r="E22" s="124">
        <v>100</v>
      </c>
      <c r="F22" s="89">
        <v>100</v>
      </c>
      <c r="G22" s="119">
        <v>0</v>
      </c>
      <c r="H22" s="106" t="s">
        <v>292</v>
      </c>
    </row>
    <row r="23" spans="1:15" s="12" customFormat="1" ht="35.25" customHeight="1">
      <c r="A23" s="123" t="s">
        <v>38</v>
      </c>
      <c r="B23" s="121" t="s">
        <v>71</v>
      </c>
      <c r="C23" s="122" t="s">
        <v>26</v>
      </c>
      <c r="D23" s="118" t="s">
        <v>161</v>
      </c>
      <c r="E23" s="124" t="s">
        <v>30</v>
      </c>
      <c r="F23" s="89">
        <v>1</v>
      </c>
      <c r="G23" s="119">
        <v>0</v>
      </c>
      <c r="H23" s="106" t="s">
        <v>314</v>
      </c>
    </row>
    <row r="24" spans="1:15" s="12" customFormat="1" ht="37.5" customHeight="1">
      <c r="A24" s="123" t="s">
        <v>39</v>
      </c>
      <c r="B24" s="121" t="s">
        <v>72</v>
      </c>
      <c r="C24" s="122" t="s">
        <v>26</v>
      </c>
      <c r="D24" s="118" t="s">
        <v>161</v>
      </c>
      <c r="E24" s="124">
        <v>0</v>
      </c>
      <c r="F24" s="89">
        <v>2</v>
      </c>
      <c r="G24" s="119">
        <v>0</v>
      </c>
      <c r="H24" s="106" t="s">
        <v>292</v>
      </c>
    </row>
    <row r="25" spans="1:15" s="12" customFormat="1" ht="16.5" customHeight="1">
      <c r="A25" s="148" t="s">
        <v>73</v>
      </c>
      <c r="B25" s="149"/>
      <c r="C25" s="149"/>
      <c r="D25" s="149"/>
      <c r="E25" s="149"/>
      <c r="F25" s="149"/>
      <c r="G25" s="149"/>
      <c r="H25" s="150"/>
    </row>
    <row r="26" spans="1:15" s="12" customFormat="1" ht="48" customHeight="1">
      <c r="A26" s="123" t="s">
        <v>40</v>
      </c>
      <c r="B26" s="117" t="s">
        <v>74</v>
      </c>
      <c r="C26" s="122" t="s">
        <v>26</v>
      </c>
      <c r="D26" s="118" t="s">
        <v>161</v>
      </c>
      <c r="E26" s="124" t="s">
        <v>30</v>
      </c>
      <c r="F26" s="89" t="s">
        <v>30</v>
      </c>
      <c r="G26" s="119" t="s">
        <v>30</v>
      </c>
      <c r="H26" s="106"/>
    </row>
    <row r="27" spans="1:15" s="12" customFormat="1" ht="16.5" customHeight="1">
      <c r="A27" s="148" t="s">
        <v>75</v>
      </c>
      <c r="B27" s="149"/>
      <c r="C27" s="149"/>
      <c r="D27" s="149"/>
      <c r="E27" s="149"/>
      <c r="F27" s="149"/>
      <c r="G27" s="149"/>
      <c r="H27" s="150"/>
    </row>
    <row r="28" spans="1:15" s="12" customFormat="1" ht="48.75" customHeight="1">
      <c r="A28" s="123" t="s">
        <v>41</v>
      </c>
      <c r="B28" s="121" t="s">
        <v>76</v>
      </c>
      <c r="C28" s="122" t="s">
        <v>26</v>
      </c>
      <c r="D28" s="118" t="s">
        <v>161</v>
      </c>
      <c r="E28" s="124">
        <v>0</v>
      </c>
      <c r="F28" s="89">
        <v>1</v>
      </c>
      <c r="G28" s="119">
        <v>0</v>
      </c>
      <c r="H28" s="121" t="s">
        <v>313</v>
      </c>
      <c r="I28" s="136"/>
      <c r="J28" s="137"/>
    </row>
    <row r="29" spans="1:15" s="12" customFormat="1" ht="37.5" customHeight="1">
      <c r="A29" s="123" t="s">
        <v>42</v>
      </c>
      <c r="B29" s="121" t="s">
        <v>77</v>
      </c>
      <c r="C29" s="122" t="s">
        <v>37</v>
      </c>
      <c r="D29" s="118" t="s">
        <v>161</v>
      </c>
      <c r="E29" s="124">
        <v>100</v>
      </c>
      <c r="F29" s="89">
        <v>100</v>
      </c>
      <c r="G29" s="119" t="s">
        <v>290</v>
      </c>
      <c r="H29" s="121" t="s">
        <v>291</v>
      </c>
      <c r="I29" s="138"/>
      <c r="J29" s="139"/>
      <c r="K29" s="139"/>
      <c r="L29" s="139"/>
      <c r="M29" s="139"/>
      <c r="N29" s="139"/>
      <c r="O29" s="139"/>
    </row>
    <row r="30" spans="1:15" s="12" customFormat="1" ht="32.25" customHeight="1">
      <c r="A30" s="123" t="s">
        <v>43</v>
      </c>
      <c r="B30" s="121" t="s">
        <v>78</v>
      </c>
      <c r="C30" s="122" t="s">
        <v>37</v>
      </c>
      <c r="D30" s="118" t="s">
        <v>161</v>
      </c>
      <c r="E30" s="124">
        <v>100</v>
      </c>
      <c r="F30" s="89">
        <v>100</v>
      </c>
      <c r="G30" s="119" t="s">
        <v>290</v>
      </c>
      <c r="H30" s="121" t="s">
        <v>291</v>
      </c>
      <c r="I30" s="140"/>
      <c r="J30" s="141"/>
    </row>
    <row r="31" spans="1:15" s="12" customFormat="1" ht="64.5" customHeight="1">
      <c r="A31" s="123" t="s">
        <v>44</v>
      </c>
      <c r="B31" s="121" t="s">
        <v>79</v>
      </c>
      <c r="C31" s="122" t="s">
        <v>80</v>
      </c>
      <c r="D31" s="118" t="s">
        <v>161</v>
      </c>
      <c r="E31" s="124">
        <v>6</v>
      </c>
      <c r="F31" s="89">
        <v>1</v>
      </c>
      <c r="G31" s="119">
        <v>1</v>
      </c>
      <c r="H31" s="106"/>
    </row>
    <row r="32" spans="1:15" s="12" customFormat="1" ht="18" customHeight="1">
      <c r="A32" s="148" t="s">
        <v>81</v>
      </c>
      <c r="B32" s="149"/>
      <c r="C32" s="149"/>
      <c r="D32" s="149"/>
      <c r="E32" s="149"/>
      <c r="F32" s="149"/>
      <c r="G32" s="149"/>
      <c r="H32" s="150"/>
    </row>
    <row r="33" spans="1:8" s="12" customFormat="1" ht="16.5" customHeight="1">
      <c r="A33" s="148" t="s">
        <v>82</v>
      </c>
      <c r="B33" s="149"/>
      <c r="C33" s="149"/>
      <c r="D33" s="149"/>
      <c r="E33" s="149"/>
      <c r="F33" s="149"/>
      <c r="G33" s="149"/>
      <c r="H33" s="150"/>
    </row>
    <row r="34" spans="1:8" s="12" customFormat="1" ht="36" customHeight="1">
      <c r="A34" s="123" t="s">
        <v>45</v>
      </c>
      <c r="B34" s="121" t="s">
        <v>83</v>
      </c>
      <c r="C34" s="122" t="s">
        <v>48</v>
      </c>
      <c r="D34" s="118" t="s">
        <v>161</v>
      </c>
      <c r="E34" s="124">
        <v>10.75</v>
      </c>
      <c r="F34" s="89">
        <v>12.54</v>
      </c>
      <c r="G34" s="131">
        <v>10.75</v>
      </c>
      <c r="H34" s="132" t="s">
        <v>292</v>
      </c>
    </row>
    <row r="35" spans="1:8" s="12" customFormat="1" ht="31.5">
      <c r="A35" s="123" t="s">
        <v>46</v>
      </c>
      <c r="B35" s="121" t="s">
        <v>84</v>
      </c>
      <c r="C35" s="122" t="s">
        <v>26</v>
      </c>
      <c r="D35" s="118" t="s">
        <v>161</v>
      </c>
      <c r="E35" s="124" t="s">
        <v>30</v>
      </c>
      <c r="F35" s="89">
        <v>20</v>
      </c>
      <c r="G35" s="119" t="s">
        <v>290</v>
      </c>
      <c r="H35" s="121" t="s">
        <v>291</v>
      </c>
    </row>
    <row r="36" spans="1:8" s="12" customFormat="1" ht="31.5" customHeight="1">
      <c r="A36" s="123" t="s">
        <v>47</v>
      </c>
      <c r="B36" s="121" t="s">
        <v>85</v>
      </c>
      <c r="C36" s="122" t="s">
        <v>26</v>
      </c>
      <c r="D36" s="118" t="s">
        <v>161</v>
      </c>
      <c r="E36" s="124" t="s">
        <v>30</v>
      </c>
      <c r="F36" s="89" t="s">
        <v>30</v>
      </c>
      <c r="G36" s="119" t="s">
        <v>30</v>
      </c>
      <c r="H36" s="106"/>
    </row>
    <row r="37" spans="1:8" s="12" customFormat="1" ht="33" customHeight="1">
      <c r="A37" s="123" t="s">
        <v>49</v>
      </c>
      <c r="B37" s="121" t="s">
        <v>86</v>
      </c>
      <c r="C37" s="122" t="s">
        <v>26</v>
      </c>
      <c r="D37" s="118" t="s">
        <v>161</v>
      </c>
      <c r="E37" s="124" t="s">
        <v>30</v>
      </c>
      <c r="F37" s="89" t="s">
        <v>30</v>
      </c>
      <c r="G37" s="119" t="s">
        <v>30</v>
      </c>
      <c r="H37" s="106"/>
    </row>
    <row r="38" spans="1:8" s="12" customFormat="1" ht="35.25" customHeight="1">
      <c r="A38" s="123" t="s">
        <v>50</v>
      </c>
      <c r="B38" s="121" t="s">
        <v>87</v>
      </c>
      <c r="C38" s="122" t="s">
        <v>26</v>
      </c>
      <c r="D38" s="118" t="s">
        <v>161</v>
      </c>
      <c r="E38" s="124" t="s">
        <v>30</v>
      </c>
      <c r="F38" s="89" t="s">
        <v>30</v>
      </c>
      <c r="G38" s="119" t="s">
        <v>30</v>
      </c>
      <c r="H38" s="106"/>
    </row>
    <row r="39" spans="1:8" s="12" customFormat="1" ht="20.25" customHeight="1">
      <c r="A39" s="148" t="s">
        <v>88</v>
      </c>
      <c r="B39" s="149"/>
      <c r="C39" s="149"/>
      <c r="D39" s="149"/>
      <c r="E39" s="149"/>
      <c r="F39" s="149"/>
      <c r="G39" s="149"/>
      <c r="H39" s="150"/>
    </row>
    <row r="40" spans="1:8" s="12" customFormat="1" ht="30.75" customHeight="1">
      <c r="A40" s="123" t="s">
        <v>51</v>
      </c>
      <c r="B40" s="121" t="s">
        <v>89</v>
      </c>
      <c r="C40" s="122" t="s">
        <v>26</v>
      </c>
      <c r="D40" s="118" t="s">
        <v>161</v>
      </c>
      <c r="E40" s="124" t="s">
        <v>30</v>
      </c>
      <c r="F40" s="89">
        <v>1</v>
      </c>
      <c r="G40" s="119" t="s">
        <v>290</v>
      </c>
      <c r="H40" s="121" t="s">
        <v>291</v>
      </c>
    </row>
    <row r="41" spans="1:8" s="12" customFormat="1" ht="31.5" customHeight="1">
      <c r="A41" s="123" t="s">
        <v>52</v>
      </c>
      <c r="B41" s="121" t="s">
        <v>90</v>
      </c>
      <c r="C41" s="122" t="s">
        <v>26</v>
      </c>
      <c r="D41" s="118" t="s">
        <v>161</v>
      </c>
      <c r="E41" s="124" t="s">
        <v>30</v>
      </c>
      <c r="F41" s="89" t="s">
        <v>30</v>
      </c>
      <c r="G41" s="119" t="s">
        <v>30</v>
      </c>
      <c r="H41" s="106"/>
    </row>
    <row r="42" spans="1:8" s="12" customFormat="1" ht="33" customHeight="1">
      <c r="A42" s="123" t="s">
        <v>152</v>
      </c>
      <c r="B42" s="121" t="s">
        <v>91</v>
      </c>
      <c r="C42" s="122" t="s">
        <v>26</v>
      </c>
      <c r="D42" s="118" t="s">
        <v>161</v>
      </c>
      <c r="E42" s="124" t="s">
        <v>30</v>
      </c>
      <c r="F42" s="89">
        <v>1</v>
      </c>
      <c r="G42" s="119" t="s">
        <v>290</v>
      </c>
      <c r="H42" s="121" t="s">
        <v>291</v>
      </c>
    </row>
    <row r="43" spans="1:8" s="12" customFormat="1" ht="39" customHeight="1">
      <c r="A43" s="123" t="s">
        <v>153</v>
      </c>
      <c r="B43" s="121" t="s">
        <v>154</v>
      </c>
      <c r="C43" s="122" t="s">
        <v>26</v>
      </c>
      <c r="D43" s="118" t="s">
        <v>161</v>
      </c>
      <c r="E43" s="124" t="s">
        <v>30</v>
      </c>
      <c r="F43" s="89">
        <v>2</v>
      </c>
      <c r="G43" s="119">
        <v>0</v>
      </c>
      <c r="H43" s="121" t="s">
        <v>314</v>
      </c>
    </row>
    <row r="44" spans="1:8" s="2" customFormat="1" ht="16.5" customHeight="1">
      <c r="A44" s="51"/>
      <c r="B44" s="151"/>
      <c r="C44" s="151"/>
      <c r="D44" s="63"/>
      <c r="E44" s="62"/>
      <c r="F44" s="62"/>
      <c r="G44" s="62"/>
    </row>
    <row r="45" spans="1:8" s="2" customFormat="1" ht="31.5">
      <c r="A45" s="1"/>
      <c r="B45" s="61" t="s">
        <v>299</v>
      </c>
      <c r="C45" s="52"/>
      <c r="D45" s="52"/>
      <c r="E45" s="135" t="s">
        <v>300</v>
      </c>
      <c r="F45" s="135"/>
      <c r="G45" s="7"/>
    </row>
    <row r="46" spans="1:8" s="2" customFormat="1" ht="8.25" customHeight="1">
      <c r="A46" s="1"/>
      <c r="B46" s="61"/>
      <c r="C46" s="52"/>
      <c r="D46" s="52"/>
      <c r="E46" s="53"/>
      <c r="F46" s="52"/>
      <c r="G46" s="7"/>
    </row>
    <row r="47" spans="1:8" s="2" customFormat="1" ht="15.75">
      <c r="A47" s="1"/>
      <c r="B47" s="61"/>
      <c r="C47" s="52"/>
      <c r="D47" s="52"/>
      <c r="E47" s="53"/>
      <c r="F47" s="52"/>
      <c r="G47" s="7"/>
    </row>
    <row r="48" spans="1:8" s="2" customFormat="1" ht="16.5" customHeight="1">
      <c r="A48" s="1"/>
      <c r="B48" s="6" t="s">
        <v>301</v>
      </c>
      <c r="C48" s="52"/>
      <c r="D48" s="52"/>
      <c r="E48" s="53"/>
      <c r="F48" s="52"/>
      <c r="G48" s="7"/>
    </row>
    <row r="49" spans="1:6" s="56" customFormat="1" ht="15.75">
      <c r="A49" s="1"/>
      <c r="B49" s="54"/>
      <c r="C49" s="55"/>
      <c r="D49" s="55"/>
      <c r="E49" s="55"/>
      <c r="F49" s="55"/>
    </row>
    <row r="50" spans="1:6" s="12" customFormat="1">
      <c r="A50" s="14"/>
      <c r="B50" s="15"/>
    </row>
    <row r="51" spans="1:6" s="12" customFormat="1">
      <c r="A51" s="14"/>
      <c r="B51" s="15"/>
    </row>
    <row r="52" spans="1:6" s="12" customFormat="1">
      <c r="A52" s="14"/>
      <c r="B52" s="15"/>
    </row>
    <row r="53" spans="1:6" s="12" customFormat="1">
      <c r="A53" s="14"/>
      <c r="B53" s="15"/>
    </row>
    <row r="54" spans="1:6" s="12" customFormat="1">
      <c r="A54" s="14"/>
      <c r="B54" s="15"/>
    </row>
    <row r="55" spans="1:6" s="12" customFormat="1">
      <c r="A55" s="14"/>
      <c r="B55" s="15"/>
    </row>
    <row r="56" spans="1:6" s="12" customFormat="1">
      <c r="A56" s="14"/>
      <c r="B56" s="15"/>
    </row>
    <row r="57" spans="1:6" s="12" customFormat="1">
      <c r="A57" s="14"/>
      <c r="B57" s="15"/>
    </row>
    <row r="58" spans="1:6" s="12" customFormat="1">
      <c r="A58" s="14"/>
      <c r="B58" s="15"/>
    </row>
    <row r="59" spans="1:6" s="12" customFormat="1">
      <c r="A59" s="14"/>
      <c r="B59" s="15"/>
    </row>
    <row r="60" spans="1:6" s="12" customFormat="1">
      <c r="A60" s="14"/>
      <c r="B60" s="15"/>
    </row>
    <row r="61" spans="1:6" s="12" customFormat="1">
      <c r="A61" s="14"/>
      <c r="B61" s="15"/>
    </row>
    <row r="62" spans="1:6" s="12" customFormat="1">
      <c r="A62" s="14"/>
      <c r="B62" s="15"/>
    </row>
    <row r="63" spans="1:6" s="12" customFormat="1">
      <c r="A63" s="14"/>
      <c r="B63" s="15"/>
    </row>
    <row r="64" spans="1:6" s="12" customFormat="1">
      <c r="A64" s="14"/>
      <c r="B64" s="15"/>
    </row>
    <row r="65" spans="1:2" s="12" customFormat="1">
      <c r="A65" s="14"/>
      <c r="B65" s="15"/>
    </row>
    <row r="66" spans="1:2" s="12" customFormat="1">
      <c r="A66" s="14"/>
      <c r="B66" s="15"/>
    </row>
    <row r="67" spans="1:2" s="12" customFormat="1">
      <c r="A67" s="14"/>
      <c r="B67" s="15"/>
    </row>
    <row r="68" spans="1:2" s="12" customFormat="1">
      <c r="A68" s="14"/>
      <c r="B68" s="15"/>
    </row>
    <row r="69" spans="1:2" s="12" customFormat="1">
      <c r="A69" s="14"/>
      <c r="B69" s="15"/>
    </row>
    <row r="70" spans="1:2" s="12" customFormat="1">
      <c r="A70" s="14"/>
      <c r="B70" s="15"/>
    </row>
    <row r="71" spans="1:2" s="12" customFormat="1">
      <c r="A71" s="14"/>
      <c r="B71" s="15"/>
    </row>
    <row r="72" spans="1:2" s="12" customFormat="1">
      <c r="A72" s="14"/>
      <c r="B72" s="15"/>
    </row>
    <row r="73" spans="1:2" s="12" customFormat="1">
      <c r="A73" s="14"/>
      <c r="B73" s="15"/>
    </row>
    <row r="74" spans="1:2" s="12" customFormat="1">
      <c r="A74" s="14"/>
      <c r="B74" s="15"/>
    </row>
    <row r="75" spans="1:2" s="12" customFormat="1">
      <c r="A75" s="14"/>
      <c r="B75" s="15"/>
    </row>
    <row r="76" spans="1:2" s="12" customFormat="1">
      <c r="A76" s="14"/>
      <c r="B76" s="15"/>
    </row>
    <row r="77" spans="1:2" s="12" customFormat="1">
      <c r="A77" s="14"/>
      <c r="B77" s="15"/>
    </row>
    <row r="78" spans="1:2" s="12" customFormat="1">
      <c r="A78" s="14"/>
      <c r="B78" s="15"/>
    </row>
    <row r="79" spans="1:2" s="12" customFormat="1">
      <c r="A79" s="14"/>
      <c r="B79" s="15"/>
    </row>
    <row r="80" spans="1:2" s="12" customFormat="1">
      <c r="A80" s="14"/>
      <c r="B80" s="15"/>
    </row>
    <row r="81" spans="1:8" s="12" customFormat="1">
      <c r="A81" s="14"/>
      <c r="B81" s="15"/>
    </row>
    <row r="82" spans="1:8" s="12" customFormat="1">
      <c r="A82" s="14"/>
      <c r="B82" s="15"/>
    </row>
    <row r="83" spans="1:8" s="12" customFormat="1">
      <c r="A83" s="14"/>
      <c r="B83" s="15"/>
    </row>
    <row r="84" spans="1:8" s="12" customFormat="1">
      <c r="A84" s="14"/>
      <c r="B84" s="15"/>
    </row>
    <row r="85" spans="1:8" s="12" customFormat="1">
      <c r="A85" s="14"/>
      <c r="B85" s="15"/>
    </row>
    <row r="86" spans="1:8" s="12" customFormat="1">
      <c r="A86" s="14"/>
      <c r="B86" s="15"/>
    </row>
    <row r="87" spans="1:8" s="12" customFormat="1">
      <c r="A87" s="14"/>
      <c r="B87" s="15"/>
    </row>
    <row r="88" spans="1:8" s="12" customFormat="1">
      <c r="A88" s="14"/>
      <c r="B88" s="15"/>
    </row>
    <row r="89" spans="1:8" s="12" customFormat="1">
      <c r="A89" s="14"/>
      <c r="B89" s="15"/>
    </row>
    <row r="90" spans="1:8" s="12" customFormat="1">
      <c r="A90" s="14"/>
      <c r="B90" s="15"/>
    </row>
    <row r="91" spans="1:8" s="12" customFormat="1">
      <c r="A91" s="14"/>
      <c r="B91" s="15"/>
    </row>
    <row r="92" spans="1:8" s="12" customFormat="1">
      <c r="A92" s="14"/>
      <c r="B92" s="15"/>
    </row>
    <row r="93" spans="1:8">
      <c r="C93" s="18"/>
      <c r="D93" s="18"/>
      <c r="E93" s="18"/>
      <c r="F93" s="18"/>
      <c r="G93" s="18"/>
      <c r="H93" s="18"/>
    </row>
    <row r="94" spans="1:8">
      <c r="C94" s="18"/>
      <c r="D94" s="18"/>
      <c r="E94" s="18"/>
      <c r="F94" s="18"/>
      <c r="G94" s="18"/>
      <c r="H94" s="18"/>
    </row>
    <row r="95" spans="1:8">
      <c r="C95" s="18"/>
      <c r="D95" s="18"/>
      <c r="E95" s="18"/>
      <c r="F95" s="18"/>
      <c r="G95" s="18"/>
      <c r="H95" s="18"/>
    </row>
    <row r="96" spans="1:8">
      <c r="C96" s="18"/>
      <c r="D96" s="18"/>
      <c r="E96" s="18"/>
      <c r="F96" s="18"/>
      <c r="G96" s="18"/>
      <c r="H96" s="18"/>
    </row>
    <row r="97" spans="3:8">
      <c r="C97" s="18"/>
      <c r="D97" s="18"/>
      <c r="E97" s="18"/>
      <c r="F97" s="18"/>
      <c r="G97" s="18"/>
      <c r="H97" s="18"/>
    </row>
    <row r="98" spans="3:8">
      <c r="C98" s="18"/>
      <c r="D98" s="18"/>
      <c r="E98" s="18"/>
      <c r="F98" s="18"/>
      <c r="G98" s="18"/>
      <c r="H98" s="18"/>
    </row>
    <row r="99" spans="3:8">
      <c r="C99" s="18"/>
      <c r="D99" s="18"/>
      <c r="E99" s="18"/>
      <c r="F99" s="18"/>
      <c r="G99" s="18"/>
      <c r="H99" s="18"/>
    </row>
    <row r="100" spans="3:8">
      <c r="C100" s="18"/>
      <c r="D100" s="18"/>
      <c r="E100" s="18"/>
      <c r="F100" s="18"/>
      <c r="G100" s="18"/>
      <c r="H100" s="18"/>
    </row>
    <row r="101" spans="3:8">
      <c r="C101" s="18"/>
      <c r="D101" s="18"/>
      <c r="E101" s="18"/>
      <c r="F101" s="18"/>
      <c r="G101" s="18"/>
      <c r="H101" s="18"/>
    </row>
    <row r="102" spans="3:8">
      <c r="C102" s="18"/>
      <c r="D102" s="18"/>
      <c r="E102" s="18"/>
      <c r="F102" s="18"/>
      <c r="G102" s="18"/>
      <c r="H102" s="18"/>
    </row>
    <row r="103" spans="3:8">
      <c r="C103" s="18"/>
      <c r="D103" s="18"/>
      <c r="E103" s="18"/>
      <c r="F103" s="18"/>
      <c r="G103" s="18"/>
      <c r="H103" s="18"/>
    </row>
    <row r="104" spans="3:8">
      <c r="C104" s="18"/>
      <c r="D104" s="18"/>
      <c r="E104" s="18"/>
      <c r="F104" s="18"/>
      <c r="G104" s="18"/>
      <c r="H104" s="18"/>
    </row>
    <row r="105" spans="3:8">
      <c r="C105" s="18"/>
      <c r="D105" s="18"/>
      <c r="E105" s="18"/>
      <c r="F105" s="18"/>
      <c r="G105" s="18"/>
      <c r="H105" s="18"/>
    </row>
    <row r="106" spans="3:8">
      <c r="C106" s="18"/>
      <c r="D106" s="18"/>
      <c r="E106" s="18"/>
      <c r="F106" s="18"/>
      <c r="G106" s="18"/>
      <c r="H106" s="18"/>
    </row>
    <row r="107" spans="3:8">
      <c r="C107" s="18"/>
      <c r="D107" s="18"/>
      <c r="E107" s="18"/>
      <c r="F107" s="18"/>
      <c r="G107" s="18"/>
      <c r="H107" s="18"/>
    </row>
    <row r="108" spans="3:8">
      <c r="C108" s="18"/>
      <c r="D108" s="18"/>
      <c r="E108" s="18"/>
      <c r="F108" s="18"/>
      <c r="G108" s="18"/>
      <c r="H108" s="18"/>
    </row>
    <row r="109" spans="3:8">
      <c r="C109" s="18"/>
      <c r="D109" s="18"/>
      <c r="E109" s="18"/>
      <c r="F109" s="18"/>
      <c r="G109" s="18"/>
      <c r="H109" s="18"/>
    </row>
    <row r="110" spans="3:8">
      <c r="C110" s="18"/>
      <c r="D110" s="18"/>
      <c r="E110" s="18"/>
      <c r="F110" s="18"/>
      <c r="G110" s="18"/>
      <c r="H110" s="18"/>
    </row>
    <row r="111" spans="3:8">
      <c r="C111" s="18"/>
      <c r="D111" s="18"/>
      <c r="E111" s="18"/>
      <c r="F111" s="18"/>
      <c r="G111" s="18"/>
      <c r="H111" s="18"/>
    </row>
    <row r="112" spans="3:8">
      <c r="C112" s="18"/>
      <c r="D112" s="18"/>
      <c r="E112" s="18"/>
      <c r="F112" s="18"/>
      <c r="G112" s="18"/>
      <c r="H112" s="18"/>
    </row>
    <row r="113" spans="3:8">
      <c r="C113" s="18"/>
      <c r="D113" s="18"/>
      <c r="E113" s="18"/>
      <c r="F113" s="18"/>
      <c r="G113" s="18"/>
      <c r="H113" s="18"/>
    </row>
    <row r="114" spans="3:8">
      <c r="C114" s="18"/>
      <c r="D114" s="18"/>
      <c r="E114" s="18"/>
      <c r="F114" s="18"/>
      <c r="G114" s="18"/>
      <c r="H114" s="18"/>
    </row>
    <row r="115" spans="3:8">
      <c r="C115" s="18"/>
      <c r="D115" s="18"/>
      <c r="E115" s="18"/>
      <c r="F115" s="18"/>
      <c r="G115" s="18"/>
      <c r="H115" s="18"/>
    </row>
    <row r="116" spans="3:8">
      <c r="C116" s="18"/>
      <c r="D116" s="18"/>
      <c r="E116" s="18"/>
      <c r="F116" s="18"/>
      <c r="G116" s="18"/>
      <c r="H116" s="18"/>
    </row>
    <row r="117" spans="3:8">
      <c r="C117" s="18"/>
      <c r="D117" s="18"/>
      <c r="E117" s="18"/>
      <c r="F117" s="18"/>
      <c r="G117" s="18"/>
      <c r="H117" s="18"/>
    </row>
    <row r="118" spans="3:8">
      <c r="C118" s="18"/>
      <c r="D118" s="18"/>
      <c r="E118" s="18"/>
      <c r="F118" s="18"/>
      <c r="G118" s="18"/>
      <c r="H118" s="18"/>
    </row>
    <row r="119" spans="3:8">
      <c r="C119" s="18"/>
      <c r="D119" s="18"/>
      <c r="E119" s="18"/>
      <c r="F119" s="18"/>
      <c r="G119" s="18"/>
      <c r="H119" s="18"/>
    </row>
    <row r="120" spans="3:8">
      <c r="C120" s="18"/>
      <c r="D120" s="18"/>
      <c r="E120" s="18"/>
      <c r="F120" s="18"/>
      <c r="G120" s="18"/>
      <c r="H120" s="18"/>
    </row>
    <row r="121" spans="3:8">
      <c r="C121" s="18"/>
      <c r="D121" s="18"/>
      <c r="E121" s="18"/>
      <c r="F121" s="18"/>
      <c r="G121" s="18"/>
      <c r="H121" s="18"/>
    </row>
    <row r="122" spans="3:8">
      <c r="C122" s="18"/>
      <c r="D122" s="18"/>
      <c r="E122" s="18"/>
      <c r="F122" s="18"/>
      <c r="G122" s="18"/>
      <c r="H122" s="18"/>
    </row>
    <row r="123" spans="3:8">
      <c r="C123" s="18"/>
      <c r="D123" s="18"/>
      <c r="E123" s="18"/>
      <c r="F123" s="18"/>
      <c r="G123" s="18"/>
      <c r="H123" s="18"/>
    </row>
    <row r="124" spans="3:8">
      <c r="C124" s="18"/>
      <c r="D124" s="18"/>
      <c r="E124" s="18"/>
      <c r="F124" s="18"/>
      <c r="G124" s="18"/>
      <c r="H124" s="18"/>
    </row>
    <row r="125" spans="3:8">
      <c r="C125" s="18"/>
      <c r="D125" s="18"/>
      <c r="E125" s="18"/>
      <c r="F125" s="18"/>
      <c r="G125" s="18"/>
      <c r="H125" s="18"/>
    </row>
    <row r="126" spans="3:8">
      <c r="C126" s="18"/>
      <c r="D126" s="18"/>
      <c r="E126" s="18"/>
      <c r="F126" s="18"/>
      <c r="G126" s="18"/>
      <c r="H126" s="18"/>
    </row>
    <row r="127" spans="3:8">
      <c r="C127" s="18"/>
      <c r="D127" s="18"/>
      <c r="E127" s="18"/>
      <c r="F127" s="18"/>
      <c r="G127" s="18"/>
      <c r="H127" s="18"/>
    </row>
    <row r="128" spans="3:8">
      <c r="C128" s="18"/>
      <c r="D128" s="18"/>
      <c r="E128" s="18"/>
      <c r="F128" s="18"/>
      <c r="G128" s="18"/>
      <c r="H128" s="18"/>
    </row>
    <row r="129" spans="3:8">
      <c r="C129" s="18"/>
      <c r="D129" s="18"/>
      <c r="E129" s="18"/>
      <c r="F129" s="18"/>
      <c r="G129" s="18"/>
      <c r="H129" s="18"/>
    </row>
    <row r="130" spans="3:8">
      <c r="C130" s="18"/>
      <c r="D130" s="18"/>
      <c r="E130" s="18"/>
      <c r="F130" s="18"/>
      <c r="G130" s="18"/>
      <c r="H130" s="18"/>
    </row>
    <row r="131" spans="3:8">
      <c r="C131" s="18"/>
      <c r="D131" s="18"/>
      <c r="E131" s="18"/>
      <c r="F131" s="18"/>
      <c r="G131" s="18"/>
      <c r="H131" s="18"/>
    </row>
    <row r="132" spans="3:8">
      <c r="C132" s="18"/>
      <c r="D132" s="18"/>
      <c r="E132" s="18"/>
      <c r="F132" s="18"/>
      <c r="G132" s="18"/>
      <c r="H132" s="18"/>
    </row>
    <row r="133" spans="3:8">
      <c r="C133" s="18"/>
      <c r="D133" s="18"/>
      <c r="E133" s="18"/>
      <c r="F133" s="18"/>
      <c r="G133" s="18"/>
      <c r="H133" s="18"/>
    </row>
    <row r="134" spans="3:8">
      <c r="C134" s="18"/>
      <c r="D134" s="18"/>
      <c r="E134" s="18"/>
      <c r="F134" s="18"/>
      <c r="G134" s="18"/>
      <c r="H134" s="18"/>
    </row>
    <row r="135" spans="3:8">
      <c r="C135" s="18"/>
      <c r="D135" s="18"/>
      <c r="E135" s="18"/>
      <c r="F135" s="18"/>
      <c r="G135" s="18"/>
      <c r="H135" s="18"/>
    </row>
    <row r="136" spans="3:8">
      <c r="C136" s="18"/>
      <c r="D136" s="18"/>
      <c r="E136" s="18"/>
      <c r="F136" s="18"/>
      <c r="G136" s="18"/>
      <c r="H136" s="18"/>
    </row>
    <row r="137" spans="3:8">
      <c r="C137" s="18"/>
      <c r="D137" s="18"/>
      <c r="E137" s="18"/>
      <c r="F137" s="18"/>
      <c r="G137" s="18"/>
      <c r="H137" s="18"/>
    </row>
    <row r="138" spans="3:8">
      <c r="C138" s="18"/>
      <c r="D138" s="18"/>
      <c r="E138" s="18"/>
      <c r="F138" s="18"/>
      <c r="G138" s="18"/>
      <c r="H138" s="18"/>
    </row>
    <row r="139" spans="3:8">
      <c r="C139" s="18"/>
      <c r="D139" s="18"/>
      <c r="E139" s="18"/>
      <c r="F139" s="18"/>
      <c r="G139" s="18"/>
      <c r="H139" s="18"/>
    </row>
    <row r="140" spans="3:8">
      <c r="C140" s="18"/>
      <c r="D140" s="18"/>
      <c r="E140" s="18"/>
      <c r="F140" s="18"/>
      <c r="G140" s="18"/>
      <c r="H140" s="18"/>
    </row>
    <row r="141" spans="3:8">
      <c r="C141" s="18"/>
      <c r="D141" s="18"/>
      <c r="E141" s="18"/>
      <c r="F141" s="18"/>
      <c r="G141" s="18"/>
      <c r="H141" s="18"/>
    </row>
    <row r="142" spans="3:8">
      <c r="C142" s="18"/>
      <c r="D142" s="18"/>
      <c r="E142" s="18"/>
      <c r="F142" s="18"/>
      <c r="G142" s="18"/>
      <c r="H142" s="18"/>
    </row>
    <row r="143" spans="3:8">
      <c r="C143" s="18"/>
      <c r="D143" s="18"/>
      <c r="E143" s="18"/>
      <c r="F143" s="18"/>
      <c r="G143" s="18"/>
      <c r="H143" s="18"/>
    </row>
    <row r="144" spans="3:8">
      <c r="C144" s="18"/>
      <c r="D144" s="18"/>
      <c r="E144" s="18"/>
      <c r="F144" s="18"/>
      <c r="G144" s="18"/>
      <c r="H144" s="18"/>
    </row>
    <row r="145" spans="3:8">
      <c r="C145" s="18"/>
      <c r="D145" s="18"/>
      <c r="E145" s="18"/>
      <c r="F145" s="18"/>
      <c r="G145" s="18"/>
      <c r="H145" s="18"/>
    </row>
    <row r="146" spans="3:8">
      <c r="C146" s="18"/>
      <c r="D146" s="18"/>
      <c r="E146" s="18"/>
      <c r="F146" s="18"/>
      <c r="G146" s="18"/>
      <c r="H146" s="18"/>
    </row>
    <row r="147" spans="3:8">
      <c r="C147" s="18"/>
      <c r="D147" s="18"/>
      <c r="E147" s="18"/>
      <c r="F147" s="18"/>
      <c r="G147" s="18"/>
      <c r="H147" s="18"/>
    </row>
    <row r="148" spans="3:8">
      <c r="C148" s="18"/>
      <c r="D148" s="18"/>
      <c r="E148" s="18"/>
      <c r="F148" s="18"/>
      <c r="G148" s="18"/>
      <c r="H148" s="18"/>
    </row>
    <row r="149" spans="3:8">
      <c r="C149" s="18"/>
      <c r="D149" s="18"/>
      <c r="E149" s="18"/>
      <c r="F149" s="18"/>
      <c r="G149" s="18"/>
      <c r="H149" s="18"/>
    </row>
    <row r="150" spans="3:8">
      <c r="C150" s="18"/>
      <c r="D150" s="18"/>
      <c r="E150" s="18"/>
      <c r="F150" s="18"/>
      <c r="G150" s="18"/>
      <c r="H150" s="18"/>
    </row>
    <row r="151" spans="3:8">
      <c r="C151" s="18"/>
      <c r="D151" s="18"/>
      <c r="E151" s="18"/>
      <c r="F151" s="18"/>
      <c r="G151" s="18"/>
      <c r="H151" s="18"/>
    </row>
    <row r="152" spans="3:8">
      <c r="C152" s="18"/>
      <c r="D152" s="18"/>
      <c r="E152" s="18"/>
      <c r="F152" s="18"/>
      <c r="G152" s="18"/>
      <c r="H152" s="18"/>
    </row>
    <row r="153" spans="3:8">
      <c r="C153" s="18"/>
      <c r="D153" s="18"/>
      <c r="E153" s="18"/>
      <c r="F153" s="18"/>
      <c r="G153" s="18"/>
      <c r="H153" s="18"/>
    </row>
    <row r="154" spans="3:8">
      <c r="C154" s="18"/>
      <c r="D154" s="18"/>
      <c r="E154" s="18"/>
      <c r="F154" s="18"/>
      <c r="G154" s="18"/>
      <c r="H154" s="18"/>
    </row>
    <row r="155" spans="3:8">
      <c r="C155" s="18"/>
      <c r="D155" s="18"/>
      <c r="E155" s="18"/>
      <c r="F155" s="18"/>
      <c r="G155" s="18"/>
      <c r="H155" s="18"/>
    </row>
    <row r="156" spans="3:8">
      <c r="C156" s="18"/>
      <c r="D156" s="18"/>
      <c r="E156" s="18"/>
      <c r="F156" s="18"/>
      <c r="G156" s="18"/>
      <c r="H156" s="18"/>
    </row>
    <row r="157" spans="3:8">
      <c r="C157" s="18"/>
      <c r="D157" s="18"/>
      <c r="E157" s="18"/>
      <c r="F157" s="18"/>
      <c r="G157" s="18"/>
      <c r="H157" s="18"/>
    </row>
    <row r="158" spans="3:8">
      <c r="C158" s="18"/>
      <c r="D158" s="18"/>
      <c r="E158" s="18"/>
      <c r="F158" s="18"/>
      <c r="G158" s="18"/>
      <c r="H158" s="18"/>
    </row>
    <row r="159" spans="3:8">
      <c r="C159" s="18"/>
      <c r="D159" s="18"/>
      <c r="E159" s="18"/>
      <c r="F159" s="18"/>
      <c r="G159" s="18"/>
      <c r="H159" s="18"/>
    </row>
    <row r="160" spans="3:8">
      <c r="C160" s="18"/>
      <c r="D160" s="18"/>
      <c r="E160" s="18"/>
      <c r="F160" s="18"/>
      <c r="G160" s="18"/>
      <c r="H160" s="18"/>
    </row>
    <row r="161" spans="3:8">
      <c r="C161" s="18"/>
      <c r="D161" s="18"/>
      <c r="E161" s="18"/>
      <c r="F161" s="18"/>
      <c r="G161" s="18"/>
      <c r="H161" s="18"/>
    </row>
    <row r="162" spans="3:8">
      <c r="C162" s="18"/>
      <c r="D162" s="18"/>
      <c r="E162" s="18"/>
      <c r="F162" s="18"/>
      <c r="G162" s="18"/>
      <c r="H162" s="18"/>
    </row>
    <row r="163" spans="3:8">
      <c r="C163" s="18"/>
      <c r="D163" s="18"/>
      <c r="E163" s="18"/>
      <c r="F163" s="18"/>
      <c r="G163" s="18"/>
      <c r="H163" s="18"/>
    </row>
    <row r="164" spans="3:8">
      <c r="C164" s="18"/>
      <c r="D164" s="18"/>
      <c r="E164" s="18"/>
      <c r="F164" s="18"/>
      <c r="G164" s="18"/>
      <c r="H164" s="18"/>
    </row>
    <row r="165" spans="3:8">
      <c r="C165" s="18"/>
      <c r="D165" s="18"/>
      <c r="E165" s="18"/>
      <c r="F165" s="18"/>
      <c r="G165" s="18"/>
      <c r="H165" s="18"/>
    </row>
    <row r="166" spans="3:8">
      <c r="C166" s="18"/>
      <c r="D166" s="18"/>
      <c r="E166" s="18"/>
      <c r="F166" s="18"/>
      <c r="G166" s="18"/>
      <c r="H166" s="18"/>
    </row>
    <row r="167" spans="3:8">
      <c r="C167" s="18"/>
      <c r="D167" s="18"/>
      <c r="E167" s="18"/>
      <c r="F167" s="18"/>
      <c r="G167" s="18"/>
      <c r="H167" s="18"/>
    </row>
  </sheetData>
  <mergeCells count="26">
    <mergeCell ref="E7:E8"/>
    <mergeCell ref="F7:G7"/>
    <mergeCell ref="B6:B8"/>
    <mergeCell ref="A33:H33"/>
    <mergeCell ref="A39:H39"/>
    <mergeCell ref="A32:H32"/>
    <mergeCell ref="A15:H15"/>
    <mergeCell ref="A20:H20"/>
    <mergeCell ref="A25:H25"/>
    <mergeCell ref="A27:H27"/>
    <mergeCell ref="E45:F45"/>
    <mergeCell ref="I28:J28"/>
    <mergeCell ref="I29:O29"/>
    <mergeCell ref="I30:J30"/>
    <mergeCell ref="A2:H2"/>
    <mergeCell ref="A5:H5"/>
    <mergeCell ref="B3:H3"/>
    <mergeCell ref="A4:H4"/>
    <mergeCell ref="D6:D8"/>
    <mergeCell ref="A10:H10"/>
    <mergeCell ref="A14:H14"/>
    <mergeCell ref="B44:C44"/>
    <mergeCell ref="A6:A8"/>
    <mergeCell ref="C6:C8"/>
    <mergeCell ref="H6:H8"/>
    <mergeCell ref="E6:G6"/>
  </mergeCells>
  <pageMargins left="1.1023622047244095" right="0.39370078740157483" top="0.55118110236220474" bottom="0.55118110236220474" header="0" footer="0"/>
  <pageSetup paperSize="9" scale="55" fitToHeight="3" orientation="landscape" r:id="rId1"/>
  <rowBreaks count="1" manualBreakCount="1">
    <brk id="26" min="1" max="6" man="1"/>
  </rowBreaks>
</worksheet>
</file>

<file path=xl/worksheets/sheet2.xml><?xml version="1.0" encoding="utf-8"?>
<worksheet xmlns="http://schemas.openxmlformats.org/spreadsheetml/2006/main" xmlns:r="http://schemas.openxmlformats.org/officeDocument/2006/relationships">
  <dimension ref="A1:L121"/>
  <sheetViews>
    <sheetView view="pageBreakPreview" topLeftCell="A12" zoomScale="75" zoomScaleNormal="100" zoomScaleSheetLayoutView="75" workbookViewId="0">
      <selection activeCell="J12" sqref="J12:J40"/>
    </sheetView>
  </sheetViews>
  <sheetFormatPr defaultRowHeight="15"/>
  <cols>
    <col min="1" max="1" width="6.42578125" style="33" customWidth="1"/>
    <col min="2" max="2" width="29.5703125" style="16" customWidth="1"/>
    <col min="3" max="3" width="23" style="16" customWidth="1"/>
    <col min="4" max="4" width="12" style="16" customWidth="1"/>
    <col min="5" max="5" width="11.85546875" style="16" customWidth="1"/>
    <col min="6" max="6" width="12.5703125" style="16" customWidth="1"/>
    <col min="7" max="7" width="13" style="16" customWidth="1"/>
    <col min="8" max="8" width="25.42578125" style="79" customWidth="1"/>
    <col min="9" max="9" width="62.85546875" style="16" customWidth="1"/>
    <col min="10" max="10" width="42.7109375" style="16" customWidth="1"/>
    <col min="11" max="16384" width="9.140625" style="16"/>
  </cols>
  <sheetData>
    <row r="1" spans="1:12" ht="15.75">
      <c r="A1" s="91"/>
      <c r="B1" s="2"/>
      <c r="C1" s="2"/>
      <c r="D1" s="2"/>
      <c r="E1" s="2"/>
      <c r="F1" s="2"/>
      <c r="G1" s="2"/>
      <c r="H1" s="92"/>
      <c r="I1" s="2"/>
      <c r="J1" s="11" t="s">
        <v>226</v>
      </c>
    </row>
    <row r="2" spans="1:12" ht="15.75">
      <c r="A2" s="184" t="s">
        <v>0</v>
      </c>
      <c r="B2" s="184"/>
      <c r="C2" s="184"/>
      <c r="D2" s="184"/>
      <c r="E2" s="184"/>
      <c r="F2" s="184"/>
      <c r="G2" s="184"/>
      <c r="H2" s="184"/>
      <c r="I2" s="184"/>
      <c r="J2" s="184"/>
    </row>
    <row r="3" spans="1:12" ht="15.75">
      <c r="A3" s="184" t="s">
        <v>162</v>
      </c>
      <c r="B3" s="184"/>
      <c r="C3" s="184"/>
      <c r="D3" s="184"/>
      <c r="E3" s="184"/>
      <c r="F3" s="184"/>
      <c r="G3" s="184"/>
      <c r="H3" s="184"/>
      <c r="I3" s="184"/>
      <c r="J3" s="184"/>
    </row>
    <row r="4" spans="1:12" ht="15.75">
      <c r="A4" s="185" t="s">
        <v>163</v>
      </c>
      <c r="B4" s="184"/>
      <c r="C4" s="184"/>
      <c r="D4" s="184"/>
      <c r="E4" s="184"/>
      <c r="F4" s="184"/>
      <c r="G4" s="184"/>
      <c r="H4" s="184"/>
      <c r="I4" s="184"/>
      <c r="J4" s="184"/>
    </row>
    <row r="5" spans="1:12" ht="19.5" customHeight="1">
      <c r="A5" s="186" t="s">
        <v>297</v>
      </c>
      <c r="B5" s="184"/>
      <c r="C5" s="184"/>
      <c r="D5" s="184"/>
      <c r="E5" s="184"/>
      <c r="F5" s="184"/>
      <c r="G5" s="184"/>
      <c r="H5" s="184"/>
      <c r="I5" s="184"/>
      <c r="J5" s="184"/>
    </row>
    <row r="6" spans="1:12" ht="11.25" customHeight="1">
      <c r="A6" s="91"/>
      <c r="B6" s="2"/>
      <c r="C6" s="2"/>
      <c r="D6" s="2"/>
      <c r="E6" s="2"/>
      <c r="F6" s="2"/>
      <c r="G6" s="2"/>
      <c r="H6" s="92"/>
      <c r="I6" s="2"/>
      <c r="J6" s="2"/>
    </row>
    <row r="7" spans="1:12" ht="34.5" customHeight="1">
      <c r="A7" s="188" t="s">
        <v>3</v>
      </c>
      <c r="B7" s="187" t="s">
        <v>164</v>
      </c>
      <c r="C7" s="187" t="s">
        <v>7</v>
      </c>
      <c r="D7" s="189" t="s">
        <v>165</v>
      </c>
      <c r="E7" s="190"/>
      <c r="F7" s="189" t="s">
        <v>168</v>
      </c>
      <c r="G7" s="190"/>
      <c r="H7" s="187" t="s">
        <v>4</v>
      </c>
      <c r="I7" s="187"/>
      <c r="J7" s="187" t="s">
        <v>224</v>
      </c>
    </row>
    <row r="8" spans="1:12" ht="71.25" customHeight="1">
      <c r="A8" s="188"/>
      <c r="B8" s="187"/>
      <c r="C8" s="187"/>
      <c r="D8" s="93" t="s">
        <v>166</v>
      </c>
      <c r="E8" s="93" t="s">
        <v>167</v>
      </c>
      <c r="F8" s="93" t="s">
        <v>166</v>
      </c>
      <c r="G8" s="93" t="s">
        <v>167</v>
      </c>
      <c r="H8" s="93" t="s">
        <v>5</v>
      </c>
      <c r="I8" s="93" t="s">
        <v>6</v>
      </c>
      <c r="J8" s="187"/>
    </row>
    <row r="9" spans="1:12" ht="16.5" customHeight="1">
      <c r="A9" s="94">
        <v>1</v>
      </c>
      <c r="B9" s="93">
        <v>2</v>
      </c>
      <c r="C9" s="93">
        <v>3</v>
      </c>
      <c r="D9" s="93">
        <v>4</v>
      </c>
      <c r="E9" s="93">
        <v>5</v>
      </c>
      <c r="F9" s="93">
        <v>6</v>
      </c>
      <c r="G9" s="93">
        <v>7</v>
      </c>
      <c r="H9" s="93">
        <v>8</v>
      </c>
      <c r="I9" s="93">
        <v>9</v>
      </c>
      <c r="J9" s="93">
        <v>10</v>
      </c>
    </row>
    <row r="10" spans="1:12" s="20" customFormat="1" ht="18.75" customHeight="1">
      <c r="A10" s="182" t="s">
        <v>92</v>
      </c>
      <c r="B10" s="183"/>
      <c r="C10" s="183"/>
      <c r="D10" s="183"/>
      <c r="E10" s="183"/>
      <c r="F10" s="183"/>
      <c r="G10" s="183"/>
      <c r="H10" s="183"/>
      <c r="I10" s="183"/>
      <c r="J10" s="183"/>
    </row>
    <row r="11" spans="1:12" s="20" customFormat="1" ht="18.75" customHeight="1">
      <c r="A11" s="148" t="s">
        <v>63</v>
      </c>
      <c r="B11" s="149"/>
      <c r="C11" s="149"/>
      <c r="D11" s="149"/>
      <c r="E11" s="149"/>
      <c r="F11" s="149"/>
      <c r="G11" s="149"/>
      <c r="H11" s="149"/>
      <c r="I11" s="149"/>
      <c r="J11" s="150"/>
    </row>
    <row r="12" spans="1:12" s="20" customFormat="1" ht="312" customHeight="1">
      <c r="A12" s="95" t="s">
        <v>19</v>
      </c>
      <c r="B12" s="103" t="s">
        <v>93</v>
      </c>
      <c r="C12" s="103" t="s">
        <v>307</v>
      </c>
      <c r="D12" s="101">
        <v>43101</v>
      </c>
      <c r="E12" s="101">
        <v>43465</v>
      </c>
      <c r="F12" s="101">
        <v>43101</v>
      </c>
      <c r="G12" s="133" t="s">
        <v>30</v>
      </c>
      <c r="H12" s="165" t="s">
        <v>94</v>
      </c>
      <c r="I12" s="167" t="s">
        <v>322</v>
      </c>
      <c r="J12" s="169" t="s">
        <v>192</v>
      </c>
      <c r="K12" s="191"/>
      <c r="L12" s="192"/>
    </row>
    <row r="13" spans="1:12" s="20" customFormat="1" ht="162.75" customHeight="1">
      <c r="A13" s="95"/>
      <c r="B13" s="103" t="s">
        <v>242</v>
      </c>
      <c r="C13" s="103" t="s">
        <v>306</v>
      </c>
      <c r="D13" s="101">
        <v>43101</v>
      </c>
      <c r="E13" s="101">
        <v>43465</v>
      </c>
      <c r="F13" s="101">
        <v>43101</v>
      </c>
      <c r="G13" s="133" t="s">
        <v>30</v>
      </c>
      <c r="H13" s="166"/>
      <c r="I13" s="168"/>
      <c r="J13" s="153"/>
      <c r="K13" s="80"/>
      <c r="L13" s="81"/>
    </row>
    <row r="14" spans="1:12" s="20" customFormat="1" ht="66.75" customHeight="1">
      <c r="A14" s="95"/>
      <c r="B14" s="100" t="s">
        <v>243</v>
      </c>
      <c r="C14" s="97" t="s">
        <v>304</v>
      </c>
      <c r="D14" s="101">
        <v>43101</v>
      </c>
      <c r="E14" s="101">
        <v>43465</v>
      </c>
      <c r="F14" s="101">
        <v>43101</v>
      </c>
      <c r="G14" s="133" t="s">
        <v>30</v>
      </c>
      <c r="H14" s="166"/>
      <c r="I14" s="168"/>
      <c r="J14" s="153"/>
      <c r="K14" s="80"/>
      <c r="L14" s="81"/>
    </row>
    <row r="15" spans="1:12" s="20" customFormat="1" ht="66.75" customHeight="1">
      <c r="A15" s="95"/>
      <c r="B15" s="100" t="s">
        <v>244</v>
      </c>
      <c r="C15" s="97" t="s">
        <v>304</v>
      </c>
      <c r="D15" s="101">
        <v>43101</v>
      </c>
      <c r="E15" s="101">
        <v>43465</v>
      </c>
      <c r="F15" s="101">
        <v>43101</v>
      </c>
      <c r="G15" s="133" t="s">
        <v>30</v>
      </c>
      <c r="H15" s="166"/>
      <c r="I15" s="168"/>
      <c r="J15" s="153"/>
      <c r="K15" s="80"/>
      <c r="L15" s="81"/>
    </row>
    <row r="16" spans="1:12" s="20" customFormat="1" ht="66.75" customHeight="1">
      <c r="A16" s="95"/>
      <c r="B16" s="100" t="s">
        <v>245</v>
      </c>
      <c r="C16" s="97" t="s">
        <v>304</v>
      </c>
      <c r="D16" s="101">
        <v>43101</v>
      </c>
      <c r="E16" s="101">
        <v>43465</v>
      </c>
      <c r="F16" s="101">
        <v>43101</v>
      </c>
      <c r="G16" s="133" t="s">
        <v>30</v>
      </c>
      <c r="H16" s="166"/>
      <c r="I16" s="168"/>
      <c r="J16" s="153"/>
      <c r="K16" s="80"/>
      <c r="L16" s="81"/>
    </row>
    <row r="17" spans="1:12" s="20" customFormat="1" ht="49.5" customHeight="1">
      <c r="A17" s="95"/>
      <c r="B17" s="100" t="s">
        <v>169</v>
      </c>
      <c r="C17" s="97" t="s">
        <v>304</v>
      </c>
      <c r="D17" s="101">
        <v>43101</v>
      </c>
      <c r="E17" s="101">
        <v>43465</v>
      </c>
      <c r="F17" s="101">
        <v>43101</v>
      </c>
      <c r="G17" s="133" t="s">
        <v>30</v>
      </c>
      <c r="H17" s="166"/>
      <c r="I17" s="168"/>
      <c r="J17" s="153"/>
      <c r="K17" s="80"/>
      <c r="L17" s="81"/>
    </row>
    <row r="18" spans="1:12" s="20" customFormat="1" ht="192.75" customHeight="1">
      <c r="A18" s="95"/>
      <c r="B18" s="100" t="s">
        <v>170</v>
      </c>
      <c r="C18" s="97" t="s">
        <v>172</v>
      </c>
      <c r="D18" s="101">
        <v>43101</v>
      </c>
      <c r="E18" s="101">
        <v>43465</v>
      </c>
      <c r="F18" s="101">
        <v>43101</v>
      </c>
      <c r="G18" s="133" t="s">
        <v>30</v>
      </c>
      <c r="H18" s="166"/>
      <c r="I18" s="168"/>
      <c r="J18" s="153"/>
      <c r="K18" s="80"/>
      <c r="L18" s="81"/>
    </row>
    <row r="19" spans="1:12" s="20" customFormat="1" ht="50.25" customHeight="1">
      <c r="A19" s="95"/>
      <c r="B19" s="100" t="s">
        <v>173</v>
      </c>
      <c r="C19" s="97" t="s">
        <v>171</v>
      </c>
      <c r="D19" s="101">
        <v>43252</v>
      </c>
      <c r="E19" s="101">
        <v>43465</v>
      </c>
      <c r="F19" s="133">
        <v>43252</v>
      </c>
      <c r="G19" s="133" t="s">
        <v>30</v>
      </c>
      <c r="H19" s="166"/>
      <c r="I19" s="168"/>
      <c r="J19" s="153"/>
      <c r="K19" s="80"/>
      <c r="L19" s="81"/>
    </row>
    <row r="20" spans="1:12" s="20" customFormat="1" ht="47.25" customHeight="1">
      <c r="A20" s="95"/>
      <c r="B20" s="100" t="s">
        <v>174</v>
      </c>
      <c r="C20" s="97" t="s">
        <v>171</v>
      </c>
      <c r="D20" s="101">
        <v>43101</v>
      </c>
      <c r="E20" s="101">
        <v>43465</v>
      </c>
      <c r="F20" s="101">
        <v>43101</v>
      </c>
      <c r="G20" s="133" t="s">
        <v>30</v>
      </c>
      <c r="H20" s="166"/>
      <c r="I20" s="168"/>
      <c r="J20" s="153"/>
      <c r="K20" s="80"/>
      <c r="L20" s="81"/>
    </row>
    <row r="21" spans="1:12" s="20" customFormat="1" ht="46.5" customHeight="1">
      <c r="A21" s="95"/>
      <c r="B21" s="100" t="s">
        <v>175</v>
      </c>
      <c r="C21" s="97" t="s">
        <v>171</v>
      </c>
      <c r="D21" s="101">
        <v>43101</v>
      </c>
      <c r="E21" s="101">
        <v>43465</v>
      </c>
      <c r="F21" s="101">
        <v>43101</v>
      </c>
      <c r="G21" s="133" t="s">
        <v>30</v>
      </c>
      <c r="H21" s="166"/>
      <c r="I21" s="168"/>
      <c r="J21" s="153"/>
      <c r="K21" s="80"/>
      <c r="L21" s="81"/>
    </row>
    <row r="22" spans="1:12" s="20" customFormat="1" ht="48" customHeight="1">
      <c r="A22" s="95"/>
      <c r="B22" s="100" t="s">
        <v>176</v>
      </c>
      <c r="C22" s="97" t="s">
        <v>171</v>
      </c>
      <c r="D22" s="101">
        <v>43282</v>
      </c>
      <c r="E22" s="101">
        <v>43465</v>
      </c>
      <c r="F22" s="128" t="s">
        <v>30</v>
      </c>
      <c r="G22" s="128" t="s">
        <v>30</v>
      </c>
      <c r="H22" s="166"/>
      <c r="I22" s="168"/>
      <c r="J22" s="153"/>
      <c r="K22" s="80"/>
      <c r="L22" s="81"/>
    </row>
    <row r="23" spans="1:12" s="20" customFormat="1" ht="50.25" customHeight="1">
      <c r="A23" s="95"/>
      <c r="B23" s="100" t="s">
        <v>177</v>
      </c>
      <c r="C23" s="97" t="s">
        <v>171</v>
      </c>
      <c r="D23" s="101">
        <v>43221</v>
      </c>
      <c r="E23" s="101">
        <v>43465</v>
      </c>
      <c r="F23" s="128">
        <v>43221</v>
      </c>
      <c r="G23" s="128" t="s">
        <v>30</v>
      </c>
      <c r="H23" s="166"/>
      <c r="I23" s="168"/>
      <c r="J23" s="153"/>
      <c r="K23" s="80"/>
      <c r="L23" s="81"/>
    </row>
    <row r="24" spans="1:12" s="20" customFormat="1" ht="51" customHeight="1">
      <c r="A24" s="95"/>
      <c r="B24" s="100" t="s">
        <v>178</v>
      </c>
      <c r="C24" s="97" t="s">
        <v>171</v>
      </c>
      <c r="D24" s="101">
        <v>43101</v>
      </c>
      <c r="E24" s="101">
        <v>43465</v>
      </c>
      <c r="F24" s="102">
        <v>43101</v>
      </c>
      <c r="G24" s="128" t="s">
        <v>30</v>
      </c>
      <c r="H24" s="166"/>
      <c r="I24" s="168"/>
      <c r="J24" s="153"/>
      <c r="K24" s="80"/>
      <c r="L24" s="81"/>
    </row>
    <row r="25" spans="1:12" s="20" customFormat="1" ht="65.25" customHeight="1">
      <c r="A25" s="95"/>
      <c r="B25" s="100" t="s">
        <v>179</v>
      </c>
      <c r="C25" s="97" t="s">
        <v>171</v>
      </c>
      <c r="D25" s="101">
        <v>43191</v>
      </c>
      <c r="E25" s="101">
        <v>43465</v>
      </c>
      <c r="F25" s="128" t="s">
        <v>30</v>
      </c>
      <c r="G25" s="128" t="s">
        <v>30</v>
      </c>
      <c r="H25" s="166"/>
      <c r="I25" s="168"/>
      <c r="J25" s="153"/>
      <c r="K25" s="80"/>
      <c r="L25" s="81"/>
    </row>
    <row r="26" spans="1:12" s="20" customFormat="1" ht="49.5" customHeight="1">
      <c r="A26" s="95"/>
      <c r="B26" s="100" t="s">
        <v>305</v>
      </c>
      <c r="C26" s="97" t="s">
        <v>304</v>
      </c>
      <c r="D26" s="101">
        <v>43101</v>
      </c>
      <c r="E26" s="101">
        <v>43465</v>
      </c>
      <c r="F26" s="102">
        <v>43101</v>
      </c>
      <c r="G26" s="128" t="s">
        <v>30</v>
      </c>
      <c r="H26" s="173"/>
      <c r="I26" s="176"/>
      <c r="J26" s="153"/>
      <c r="K26" s="80"/>
      <c r="L26" s="81"/>
    </row>
    <row r="27" spans="1:12" s="20" customFormat="1" ht="83.25" customHeight="1">
      <c r="A27" s="95"/>
      <c r="B27" s="100" t="s">
        <v>246</v>
      </c>
      <c r="C27" s="97" t="s">
        <v>304</v>
      </c>
      <c r="D27" s="98" t="s">
        <v>180</v>
      </c>
      <c r="E27" s="99">
        <v>43465</v>
      </c>
      <c r="F27" s="98" t="s">
        <v>180</v>
      </c>
      <c r="G27" s="133" t="s">
        <v>30</v>
      </c>
      <c r="H27" s="98" t="s">
        <v>180</v>
      </c>
      <c r="I27" s="98" t="s">
        <v>180</v>
      </c>
      <c r="J27" s="153"/>
      <c r="K27" s="80"/>
      <c r="L27" s="81"/>
    </row>
    <row r="28" spans="1:12" s="20" customFormat="1" ht="98.25" customHeight="1">
      <c r="A28" s="95"/>
      <c r="B28" s="100" t="s">
        <v>247</v>
      </c>
      <c r="C28" s="97" t="s">
        <v>304</v>
      </c>
      <c r="D28" s="98" t="s">
        <v>180</v>
      </c>
      <c r="E28" s="99">
        <v>43465</v>
      </c>
      <c r="F28" s="98" t="s">
        <v>180</v>
      </c>
      <c r="G28" s="128" t="s">
        <v>30</v>
      </c>
      <c r="H28" s="98" t="s">
        <v>180</v>
      </c>
      <c r="I28" s="98" t="s">
        <v>180</v>
      </c>
      <c r="J28" s="153"/>
      <c r="K28" s="80"/>
      <c r="L28" s="81"/>
    </row>
    <row r="29" spans="1:12" s="20" customFormat="1" ht="66" customHeight="1">
      <c r="A29" s="95"/>
      <c r="B29" s="100" t="s">
        <v>248</v>
      </c>
      <c r="C29" s="97" t="s">
        <v>304</v>
      </c>
      <c r="D29" s="98" t="s">
        <v>180</v>
      </c>
      <c r="E29" s="99">
        <v>43465</v>
      </c>
      <c r="F29" s="98" t="s">
        <v>180</v>
      </c>
      <c r="G29" s="133" t="s">
        <v>30</v>
      </c>
      <c r="H29" s="98" t="s">
        <v>180</v>
      </c>
      <c r="I29" s="98" t="s">
        <v>180</v>
      </c>
      <c r="J29" s="153"/>
      <c r="K29" s="80"/>
      <c r="L29" s="81"/>
    </row>
    <row r="30" spans="1:12" s="20" customFormat="1" ht="84" customHeight="1">
      <c r="A30" s="95"/>
      <c r="B30" s="100" t="s">
        <v>249</v>
      </c>
      <c r="C30" s="97" t="s">
        <v>304</v>
      </c>
      <c r="D30" s="98" t="s">
        <v>180</v>
      </c>
      <c r="E30" s="99">
        <v>43465</v>
      </c>
      <c r="F30" s="98" t="s">
        <v>180</v>
      </c>
      <c r="G30" s="133" t="s">
        <v>30</v>
      </c>
      <c r="H30" s="98" t="s">
        <v>180</v>
      </c>
      <c r="I30" s="98" t="s">
        <v>180</v>
      </c>
      <c r="J30" s="153"/>
      <c r="K30" s="80"/>
      <c r="L30" s="81"/>
    </row>
    <row r="31" spans="1:12" s="20" customFormat="1" ht="82.5" customHeight="1">
      <c r="A31" s="95"/>
      <c r="B31" s="100" t="s">
        <v>181</v>
      </c>
      <c r="C31" s="97" t="s">
        <v>304</v>
      </c>
      <c r="D31" s="98" t="s">
        <v>180</v>
      </c>
      <c r="E31" s="99">
        <v>43465</v>
      </c>
      <c r="F31" s="98" t="s">
        <v>180</v>
      </c>
      <c r="G31" s="133" t="s">
        <v>30</v>
      </c>
      <c r="H31" s="98" t="s">
        <v>180</v>
      </c>
      <c r="I31" s="98" t="s">
        <v>180</v>
      </c>
      <c r="J31" s="153"/>
      <c r="K31" s="80"/>
      <c r="L31" s="81"/>
    </row>
    <row r="32" spans="1:12" s="20" customFormat="1" ht="82.5" customHeight="1">
      <c r="A32" s="95"/>
      <c r="B32" s="100" t="s">
        <v>182</v>
      </c>
      <c r="C32" s="97" t="s">
        <v>171</v>
      </c>
      <c r="D32" s="98" t="s">
        <v>180</v>
      </c>
      <c r="E32" s="99">
        <v>43465</v>
      </c>
      <c r="F32" s="98" t="s">
        <v>180</v>
      </c>
      <c r="G32" s="133" t="s">
        <v>30</v>
      </c>
      <c r="H32" s="98" t="s">
        <v>180</v>
      </c>
      <c r="I32" s="98" t="s">
        <v>180</v>
      </c>
      <c r="J32" s="153"/>
      <c r="K32" s="80"/>
      <c r="L32" s="81"/>
    </row>
    <row r="33" spans="1:12" s="20" customFormat="1" ht="81" customHeight="1">
      <c r="A33" s="95"/>
      <c r="B33" s="100" t="s">
        <v>183</v>
      </c>
      <c r="C33" s="97" t="s">
        <v>171</v>
      </c>
      <c r="D33" s="98" t="s">
        <v>180</v>
      </c>
      <c r="E33" s="99">
        <v>43465</v>
      </c>
      <c r="F33" s="98" t="s">
        <v>180</v>
      </c>
      <c r="G33" s="133" t="s">
        <v>30</v>
      </c>
      <c r="H33" s="98" t="s">
        <v>180</v>
      </c>
      <c r="I33" s="98" t="s">
        <v>180</v>
      </c>
      <c r="J33" s="153"/>
      <c r="K33" s="80"/>
      <c r="L33" s="81"/>
    </row>
    <row r="34" spans="1:12" s="20" customFormat="1" ht="63.75" customHeight="1">
      <c r="A34" s="95"/>
      <c r="B34" s="100" t="s">
        <v>184</v>
      </c>
      <c r="C34" s="97" t="s">
        <v>171</v>
      </c>
      <c r="D34" s="98" t="s">
        <v>180</v>
      </c>
      <c r="E34" s="99">
        <v>43465</v>
      </c>
      <c r="F34" s="98" t="s">
        <v>180</v>
      </c>
      <c r="G34" s="133" t="s">
        <v>30</v>
      </c>
      <c r="H34" s="98" t="s">
        <v>180</v>
      </c>
      <c r="I34" s="98" t="s">
        <v>180</v>
      </c>
      <c r="J34" s="153"/>
      <c r="K34" s="80"/>
      <c r="L34" s="81"/>
    </row>
    <row r="35" spans="1:12" s="20" customFormat="1" ht="63.75" customHeight="1">
      <c r="A35" s="95"/>
      <c r="B35" s="100" t="s">
        <v>185</v>
      </c>
      <c r="C35" s="97" t="s">
        <v>171</v>
      </c>
      <c r="D35" s="98" t="s">
        <v>180</v>
      </c>
      <c r="E35" s="99">
        <v>43465</v>
      </c>
      <c r="F35" s="98" t="s">
        <v>180</v>
      </c>
      <c r="G35" s="133" t="s">
        <v>30</v>
      </c>
      <c r="H35" s="98" t="s">
        <v>180</v>
      </c>
      <c r="I35" s="98" t="s">
        <v>180</v>
      </c>
      <c r="J35" s="153"/>
      <c r="K35" s="80"/>
      <c r="L35" s="81"/>
    </row>
    <row r="36" spans="1:12" s="20" customFormat="1" ht="63.75" customHeight="1">
      <c r="A36" s="95"/>
      <c r="B36" s="100" t="s">
        <v>186</v>
      </c>
      <c r="C36" s="97" t="s">
        <v>171</v>
      </c>
      <c r="D36" s="98" t="s">
        <v>180</v>
      </c>
      <c r="E36" s="99">
        <v>43465</v>
      </c>
      <c r="F36" s="98" t="s">
        <v>180</v>
      </c>
      <c r="G36" s="133" t="s">
        <v>30</v>
      </c>
      <c r="H36" s="98" t="s">
        <v>180</v>
      </c>
      <c r="I36" s="98" t="s">
        <v>180</v>
      </c>
      <c r="J36" s="153"/>
      <c r="K36" s="80"/>
      <c r="L36" s="81"/>
    </row>
    <row r="37" spans="1:12" s="20" customFormat="1" ht="63.75" customHeight="1">
      <c r="A37" s="95"/>
      <c r="B37" s="100" t="s">
        <v>187</v>
      </c>
      <c r="C37" s="97" t="s">
        <v>171</v>
      </c>
      <c r="D37" s="98" t="s">
        <v>180</v>
      </c>
      <c r="E37" s="99">
        <v>43465</v>
      </c>
      <c r="F37" s="98" t="s">
        <v>180</v>
      </c>
      <c r="G37" s="134" t="s">
        <v>30</v>
      </c>
      <c r="H37" s="98" t="s">
        <v>180</v>
      </c>
      <c r="I37" s="98" t="s">
        <v>180</v>
      </c>
      <c r="J37" s="153"/>
      <c r="K37" s="80"/>
      <c r="L37" s="81"/>
    </row>
    <row r="38" spans="1:12" s="20" customFormat="1" ht="63.75" customHeight="1">
      <c r="A38" s="95"/>
      <c r="B38" s="96" t="s">
        <v>188</v>
      </c>
      <c r="C38" s="97" t="s">
        <v>171</v>
      </c>
      <c r="D38" s="98" t="s">
        <v>180</v>
      </c>
      <c r="E38" s="99">
        <v>43465</v>
      </c>
      <c r="F38" s="98" t="s">
        <v>180</v>
      </c>
      <c r="G38" s="128" t="s">
        <v>30</v>
      </c>
      <c r="H38" s="98" t="s">
        <v>180</v>
      </c>
      <c r="I38" s="98" t="s">
        <v>180</v>
      </c>
      <c r="J38" s="153"/>
      <c r="K38" s="80"/>
      <c r="L38" s="81"/>
    </row>
    <row r="39" spans="1:12" s="20" customFormat="1" ht="81.75" customHeight="1">
      <c r="A39" s="95"/>
      <c r="B39" s="96" t="s">
        <v>189</v>
      </c>
      <c r="C39" s="97" t="s">
        <v>171</v>
      </c>
      <c r="D39" s="98" t="s">
        <v>180</v>
      </c>
      <c r="E39" s="99">
        <v>43465</v>
      </c>
      <c r="F39" s="98" t="s">
        <v>180</v>
      </c>
      <c r="G39" s="128" t="s">
        <v>30</v>
      </c>
      <c r="H39" s="98" t="s">
        <v>180</v>
      </c>
      <c r="I39" s="98" t="s">
        <v>180</v>
      </c>
      <c r="J39" s="153"/>
      <c r="K39" s="80"/>
      <c r="L39" s="81"/>
    </row>
    <row r="40" spans="1:12" s="20" customFormat="1" ht="97.5" customHeight="1">
      <c r="A40" s="95"/>
      <c r="B40" s="96" t="s">
        <v>303</v>
      </c>
      <c r="C40" s="97" t="s">
        <v>304</v>
      </c>
      <c r="D40" s="98" t="s">
        <v>180</v>
      </c>
      <c r="E40" s="99">
        <v>43465</v>
      </c>
      <c r="F40" s="98" t="s">
        <v>180</v>
      </c>
      <c r="G40" s="128" t="s">
        <v>30</v>
      </c>
      <c r="H40" s="98" t="s">
        <v>180</v>
      </c>
      <c r="I40" s="98" t="s">
        <v>180</v>
      </c>
      <c r="J40" s="154"/>
      <c r="K40" s="80"/>
      <c r="L40" s="81"/>
    </row>
    <row r="41" spans="1:12" s="20" customFormat="1" ht="79.5" customHeight="1">
      <c r="A41" s="104" t="s">
        <v>20</v>
      </c>
      <c r="B41" s="106" t="s">
        <v>95</v>
      </c>
      <c r="C41" s="106" t="s">
        <v>96</v>
      </c>
      <c r="D41" s="105">
        <v>43101</v>
      </c>
      <c r="E41" s="105">
        <v>43465</v>
      </c>
      <c r="F41" s="105">
        <v>43101</v>
      </c>
      <c r="G41" s="105" t="s">
        <v>30</v>
      </c>
      <c r="H41" s="165" t="s">
        <v>97</v>
      </c>
      <c r="I41" s="167" t="s">
        <v>320</v>
      </c>
      <c r="J41" s="145" t="s">
        <v>192</v>
      </c>
    </row>
    <row r="42" spans="1:12" s="20" customFormat="1" ht="195.75" customHeight="1">
      <c r="A42" s="104"/>
      <c r="B42" s="100" t="s">
        <v>250</v>
      </c>
      <c r="C42" s="97" t="s">
        <v>171</v>
      </c>
      <c r="D42" s="105">
        <v>43101</v>
      </c>
      <c r="E42" s="105">
        <v>43465</v>
      </c>
      <c r="F42" s="105">
        <v>43101</v>
      </c>
      <c r="G42" s="105" t="s">
        <v>30</v>
      </c>
      <c r="H42" s="173"/>
      <c r="I42" s="176"/>
      <c r="J42" s="146"/>
    </row>
    <row r="43" spans="1:12" s="20" customFormat="1" ht="80.25" customHeight="1">
      <c r="A43" s="104"/>
      <c r="B43" s="100" t="s">
        <v>251</v>
      </c>
      <c r="C43" s="97" t="s">
        <v>171</v>
      </c>
      <c r="D43" s="98" t="s">
        <v>180</v>
      </c>
      <c r="E43" s="99">
        <v>43465</v>
      </c>
      <c r="F43" s="98" t="s">
        <v>180</v>
      </c>
      <c r="G43" s="102" t="s">
        <v>30</v>
      </c>
      <c r="H43" s="98" t="s">
        <v>180</v>
      </c>
      <c r="I43" s="98" t="s">
        <v>180</v>
      </c>
      <c r="J43" s="147"/>
    </row>
    <row r="44" spans="1:12" s="20" customFormat="1" ht="63.75" customHeight="1">
      <c r="A44" s="104" t="s">
        <v>31</v>
      </c>
      <c r="B44" s="106" t="s">
        <v>98</v>
      </c>
      <c r="C44" s="106" t="s">
        <v>96</v>
      </c>
      <c r="D44" s="105">
        <v>43101</v>
      </c>
      <c r="E44" s="105">
        <v>43465</v>
      </c>
      <c r="F44" s="105">
        <v>43101</v>
      </c>
      <c r="G44" s="105" t="s">
        <v>30</v>
      </c>
      <c r="H44" s="165" t="s">
        <v>101</v>
      </c>
      <c r="I44" s="177" t="s">
        <v>287</v>
      </c>
      <c r="J44" s="145" t="s">
        <v>192</v>
      </c>
    </row>
    <row r="45" spans="1:12" s="20" customFormat="1" ht="177" customHeight="1">
      <c r="A45" s="104"/>
      <c r="B45" s="100" t="s">
        <v>191</v>
      </c>
      <c r="C45" s="100" t="s">
        <v>190</v>
      </c>
      <c r="D45" s="105">
        <v>43101</v>
      </c>
      <c r="E45" s="105">
        <v>43465</v>
      </c>
      <c r="F45" s="105">
        <v>43101</v>
      </c>
      <c r="G45" s="105" t="s">
        <v>30</v>
      </c>
      <c r="H45" s="173"/>
      <c r="I45" s="178"/>
      <c r="J45" s="146"/>
    </row>
    <row r="46" spans="1:12" s="20" customFormat="1" ht="97.5" customHeight="1">
      <c r="A46" s="104"/>
      <c r="B46" s="96" t="s">
        <v>308</v>
      </c>
      <c r="C46" s="100" t="s">
        <v>190</v>
      </c>
      <c r="D46" s="98" t="s">
        <v>180</v>
      </c>
      <c r="E46" s="107">
        <v>43465</v>
      </c>
      <c r="F46" s="98" t="s">
        <v>180</v>
      </c>
      <c r="G46" s="105" t="s">
        <v>30</v>
      </c>
      <c r="H46" s="98" t="s">
        <v>180</v>
      </c>
      <c r="I46" s="98" t="s">
        <v>180</v>
      </c>
      <c r="J46" s="147"/>
    </row>
    <row r="47" spans="1:12" s="20" customFormat="1" ht="79.5" customHeight="1">
      <c r="A47" s="104" t="s">
        <v>32</v>
      </c>
      <c r="B47" s="108" t="s">
        <v>99</v>
      </c>
      <c r="C47" s="108" t="s">
        <v>96</v>
      </c>
      <c r="D47" s="105">
        <v>43101</v>
      </c>
      <c r="E47" s="105">
        <v>43465</v>
      </c>
      <c r="F47" s="105">
        <v>43101</v>
      </c>
      <c r="G47" s="105" t="s">
        <v>30</v>
      </c>
      <c r="H47" s="165" t="s">
        <v>101</v>
      </c>
      <c r="I47" s="165" t="s">
        <v>288</v>
      </c>
      <c r="J47" s="179" t="s">
        <v>192</v>
      </c>
    </row>
    <row r="48" spans="1:12" s="20" customFormat="1" ht="161.25" customHeight="1">
      <c r="A48" s="104"/>
      <c r="B48" s="100" t="s">
        <v>193</v>
      </c>
      <c r="C48" s="100" t="s">
        <v>190</v>
      </c>
      <c r="D48" s="105">
        <v>43101</v>
      </c>
      <c r="E48" s="105">
        <v>43465</v>
      </c>
      <c r="F48" s="105">
        <v>43101</v>
      </c>
      <c r="G48" s="105" t="s">
        <v>30</v>
      </c>
      <c r="H48" s="173"/>
      <c r="I48" s="173"/>
      <c r="J48" s="180"/>
    </row>
    <row r="49" spans="1:10" s="20" customFormat="1" ht="99" customHeight="1">
      <c r="A49" s="104"/>
      <c r="B49" s="96" t="s">
        <v>232</v>
      </c>
      <c r="C49" s="100" t="s">
        <v>190</v>
      </c>
      <c r="D49" s="98" t="s">
        <v>180</v>
      </c>
      <c r="E49" s="107">
        <v>43465</v>
      </c>
      <c r="F49" s="98" t="s">
        <v>180</v>
      </c>
      <c r="G49" s="105" t="s">
        <v>30</v>
      </c>
      <c r="H49" s="98" t="s">
        <v>180</v>
      </c>
      <c r="I49" s="98" t="s">
        <v>180</v>
      </c>
      <c r="J49" s="181"/>
    </row>
    <row r="50" spans="1:10" s="20" customFormat="1" ht="66.75" customHeight="1">
      <c r="A50" s="104" t="s">
        <v>33</v>
      </c>
      <c r="B50" s="106" t="s">
        <v>100</v>
      </c>
      <c r="C50" s="106" t="s">
        <v>96</v>
      </c>
      <c r="D50" s="109">
        <v>43101</v>
      </c>
      <c r="E50" s="109">
        <v>43465</v>
      </c>
      <c r="F50" s="109">
        <v>43101</v>
      </c>
      <c r="G50" s="109" t="s">
        <v>30</v>
      </c>
      <c r="H50" s="165" t="s">
        <v>101</v>
      </c>
      <c r="I50" s="165" t="s">
        <v>289</v>
      </c>
      <c r="J50" s="145" t="s">
        <v>192</v>
      </c>
    </row>
    <row r="51" spans="1:10" s="20" customFormat="1" ht="176.25" customHeight="1">
      <c r="A51" s="104"/>
      <c r="B51" s="100" t="s">
        <v>194</v>
      </c>
      <c r="C51" s="100" t="s">
        <v>190</v>
      </c>
      <c r="D51" s="109">
        <v>43101</v>
      </c>
      <c r="E51" s="109">
        <v>43465</v>
      </c>
      <c r="F51" s="109">
        <v>43101</v>
      </c>
      <c r="G51" s="109" t="s">
        <v>30</v>
      </c>
      <c r="H51" s="173"/>
      <c r="I51" s="173"/>
      <c r="J51" s="146"/>
    </row>
    <row r="52" spans="1:10" s="20" customFormat="1" ht="96.75" customHeight="1">
      <c r="A52" s="104"/>
      <c r="B52" s="100" t="s">
        <v>233</v>
      </c>
      <c r="C52" s="100" t="s">
        <v>190</v>
      </c>
      <c r="D52" s="98" t="s">
        <v>180</v>
      </c>
      <c r="E52" s="107">
        <v>43465</v>
      </c>
      <c r="F52" s="98" t="s">
        <v>180</v>
      </c>
      <c r="G52" s="105" t="s">
        <v>30</v>
      </c>
      <c r="H52" s="98" t="s">
        <v>180</v>
      </c>
      <c r="I52" s="98" t="s">
        <v>180</v>
      </c>
      <c r="J52" s="147"/>
    </row>
    <row r="53" spans="1:10" s="20" customFormat="1" ht="18" customHeight="1">
      <c r="A53" s="161" t="s">
        <v>68</v>
      </c>
      <c r="B53" s="162"/>
      <c r="C53" s="162"/>
      <c r="D53" s="162"/>
      <c r="E53" s="162"/>
      <c r="F53" s="162"/>
      <c r="G53" s="162"/>
      <c r="H53" s="162"/>
      <c r="I53" s="162"/>
      <c r="J53" s="163"/>
    </row>
    <row r="54" spans="1:10" s="20" customFormat="1" ht="222.75" customHeight="1">
      <c r="A54" s="104" t="s">
        <v>34</v>
      </c>
      <c r="B54" s="106" t="s">
        <v>102</v>
      </c>
      <c r="C54" s="106" t="s">
        <v>96</v>
      </c>
      <c r="D54" s="105">
        <v>43252</v>
      </c>
      <c r="E54" s="105">
        <v>43465</v>
      </c>
      <c r="F54" s="127" t="s">
        <v>30</v>
      </c>
      <c r="G54" s="127" t="s">
        <v>30</v>
      </c>
      <c r="H54" s="165" t="s">
        <v>103</v>
      </c>
      <c r="I54" s="167" t="s">
        <v>294</v>
      </c>
      <c r="J54" s="169" t="s">
        <v>192</v>
      </c>
    </row>
    <row r="55" spans="1:10" s="20" customFormat="1" ht="50.25" customHeight="1">
      <c r="A55" s="104"/>
      <c r="B55" s="106" t="s">
        <v>252</v>
      </c>
      <c r="C55" s="97" t="s">
        <v>304</v>
      </c>
      <c r="D55" s="105">
        <v>43252</v>
      </c>
      <c r="E55" s="105">
        <v>43465</v>
      </c>
      <c r="F55" s="127" t="s">
        <v>30</v>
      </c>
      <c r="G55" s="127" t="s">
        <v>30</v>
      </c>
      <c r="H55" s="166"/>
      <c r="I55" s="168"/>
      <c r="J55" s="153"/>
    </row>
    <row r="56" spans="1:10" s="20" customFormat="1" ht="67.5" customHeight="1">
      <c r="A56" s="104"/>
      <c r="B56" s="106" t="s">
        <v>253</v>
      </c>
      <c r="C56" s="100" t="s">
        <v>171</v>
      </c>
      <c r="D56" s="105">
        <v>43344</v>
      </c>
      <c r="E56" s="105">
        <v>43465</v>
      </c>
      <c r="F56" s="105" t="s">
        <v>30</v>
      </c>
      <c r="G56" s="105" t="s">
        <v>30</v>
      </c>
      <c r="H56" s="166"/>
      <c r="I56" s="168"/>
      <c r="J56" s="153"/>
    </row>
    <row r="57" spans="1:10" s="20" customFormat="1" ht="48.75" customHeight="1">
      <c r="A57" s="104"/>
      <c r="B57" s="106" t="s">
        <v>254</v>
      </c>
      <c r="C57" s="100" t="s">
        <v>171</v>
      </c>
      <c r="D57" s="105">
        <v>43344</v>
      </c>
      <c r="E57" s="105">
        <v>43465</v>
      </c>
      <c r="F57" s="102" t="s">
        <v>30</v>
      </c>
      <c r="G57" s="102" t="s">
        <v>30</v>
      </c>
      <c r="H57" s="173"/>
      <c r="I57" s="176"/>
      <c r="J57" s="153"/>
    </row>
    <row r="58" spans="1:10" s="20" customFormat="1" ht="48" customHeight="1">
      <c r="A58" s="104"/>
      <c r="B58" s="100" t="s">
        <v>255</v>
      </c>
      <c r="C58" s="97" t="s">
        <v>304</v>
      </c>
      <c r="D58" s="98" t="s">
        <v>180</v>
      </c>
      <c r="E58" s="105">
        <v>43465</v>
      </c>
      <c r="F58" s="98" t="s">
        <v>180</v>
      </c>
      <c r="G58" s="127" t="s">
        <v>30</v>
      </c>
      <c r="H58" s="98" t="s">
        <v>180</v>
      </c>
      <c r="I58" s="98" t="s">
        <v>180</v>
      </c>
      <c r="J58" s="153"/>
    </row>
    <row r="59" spans="1:10" s="20" customFormat="1" ht="94.5" customHeight="1">
      <c r="A59" s="104"/>
      <c r="B59" s="100" t="s">
        <v>256</v>
      </c>
      <c r="C59" s="100" t="s">
        <v>171</v>
      </c>
      <c r="D59" s="98" t="s">
        <v>180</v>
      </c>
      <c r="E59" s="105">
        <v>43465</v>
      </c>
      <c r="F59" s="98" t="s">
        <v>180</v>
      </c>
      <c r="G59" s="105" t="s">
        <v>30</v>
      </c>
      <c r="H59" s="98" t="s">
        <v>180</v>
      </c>
      <c r="I59" s="98" t="s">
        <v>180</v>
      </c>
      <c r="J59" s="153"/>
    </row>
    <row r="60" spans="1:10" s="20" customFormat="1" ht="50.25" customHeight="1">
      <c r="A60" s="104"/>
      <c r="B60" s="100" t="s">
        <v>257</v>
      </c>
      <c r="C60" s="100" t="s">
        <v>171</v>
      </c>
      <c r="D60" s="98" t="s">
        <v>180</v>
      </c>
      <c r="E60" s="105">
        <v>43465</v>
      </c>
      <c r="F60" s="98" t="s">
        <v>180</v>
      </c>
      <c r="G60" s="105" t="s">
        <v>30</v>
      </c>
      <c r="H60" s="98" t="s">
        <v>180</v>
      </c>
      <c r="I60" s="98" t="s">
        <v>180</v>
      </c>
      <c r="J60" s="154"/>
    </row>
    <row r="61" spans="1:10" s="20" customFormat="1" ht="81.75" customHeight="1">
      <c r="A61" s="104" t="s">
        <v>55</v>
      </c>
      <c r="B61" s="100" t="s">
        <v>258</v>
      </c>
      <c r="C61" s="100" t="s">
        <v>171</v>
      </c>
      <c r="D61" s="105">
        <v>43282</v>
      </c>
      <c r="E61" s="105">
        <v>43465</v>
      </c>
      <c r="F61" s="125" t="s">
        <v>30</v>
      </c>
      <c r="G61" s="109" t="s">
        <v>30</v>
      </c>
      <c r="H61" s="158" t="s">
        <v>261</v>
      </c>
      <c r="I61" s="158" t="s">
        <v>316</v>
      </c>
      <c r="J61" s="145" t="s">
        <v>192</v>
      </c>
    </row>
    <row r="62" spans="1:10" s="20" customFormat="1" ht="50.25" customHeight="1">
      <c r="A62" s="104"/>
      <c r="B62" s="100" t="s">
        <v>259</v>
      </c>
      <c r="C62" s="100" t="s">
        <v>171</v>
      </c>
      <c r="D62" s="105">
        <v>43282</v>
      </c>
      <c r="E62" s="105">
        <v>43465</v>
      </c>
      <c r="F62" s="125" t="s">
        <v>30</v>
      </c>
      <c r="G62" s="109" t="s">
        <v>30</v>
      </c>
      <c r="H62" s="160"/>
      <c r="I62" s="160"/>
      <c r="J62" s="146"/>
    </row>
    <row r="63" spans="1:10" s="20" customFormat="1" ht="55.5" customHeight="1">
      <c r="A63" s="104"/>
      <c r="B63" s="100" t="s">
        <v>260</v>
      </c>
      <c r="C63" s="100" t="s">
        <v>171</v>
      </c>
      <c r="D63" s="98" t="s">
        <v>180</v>
      </c>
      <c r="E63" s="105">
        <v>43465</v>
      </c>
      <c r="F63" s="98" t="s">
        <v>180</v>
      </c>
      <c r="G63" s="109" t="s">
        <v>30</v>
      </c>
      <c r="H63" s="98" t="s">
        <v>180</v>
      </c>
      <c r="I63" s="98" t="s">
        <v>180</v>
      </c>
      <c r="J63" s="147"/>
    </row>
    <row r="64" spans="1:10" s="20" customFormat="1" ht="178.5" customHeight="1">
      <c r="A64" s="104" t="s">
        <v>35</v>
      </c>
      <c r="B64" s="106" t="s">
        <v>104</v>
      </c>
      <c r="C64" s="106" t="s">
        <v>96</v>
      </c>
      <c r="D64" s="109">
        <v>43191</v>
      </c>
      <c r="E64" s="109">
        <v>43465</v>
      </c>
      <c r="F64" s="109" t="s">
        <v>30</v>
      </c>
      <c r="G64" s="90" t="s">
        <v>30</v>
      </c>
      <c r="H64" s="165" t="s">
        <v>105</v>
      </c>
      <c r="I64" s="165" t="s">
        <v>295</v>
      </c>
      <c r="J64" s="165" t="s">
        <v>296</v>
      </c>
    </row>
    <row r="65" spans="1:10" s="20" customFormat="1" ht="47.25" customHeight="1">
      <c r="A65" s="104"/>
      <c r="B65" s="100" t="s">
        <v>195</v>
      </c>
      <c r="C65" s="97" t="s">
        <v>171</v>
      </c>
      <c r="D65" s="109">
        <v>43191</v>
      </c>
      <c r="E65" s="109">
        <v>43465</v>
      </c>
      <c r="F65" s="109" t="s">
        <v>30</v>
      </c>
      <c r="G65" s="90" t="s">
        <v>30</v>
      </c>
      <c r="H65" s="173"/>
      <c r="I65" s="173"/>
      <c r="J65" s="166"/>
    </row>
    <row r="66" spans="1:10" s="20" customFormat="1" ht="66" customHeight="1">
      <c r="A66" s="104"/>
      <c r="B66" s="110" t="s">
        <v>234</v>
      </c>
      <c r="C66" s="97" t="s">
        <v>171</v>
      </c>
      <c r="D66" s="98" t="s">
        <v>180</v>
      </c>
      <c r="E66" s="107">
        <v>43465</v>
      </c>
      <c r="F66" s="98" t="s">
        <v>180</v>
      </c>
      <c r="G66" s="90" t="s">
        <v>30</v>
      </c>
      <c r="H66" s="98" t="s">
        <v>180</v>
      </c>
      <c r="I66" s="98" t="s">
        <v>180</v>
      </c>
      <c r="J66" s="173"/>
    </row>
    <row r="67" spans="1:10" s="20" customFormat="1" ht="16.5" customHeight="1">
      <c r="A67" s="161" t="s">
        <v>75</v>
      </c>
      <c r="B67" s="162"/>
      <c r="C67" s="162"/>
      <c r="D67" s="162"/>
      <c r="E67" s="162"/>
      <c r="F67" s="162"/>
      <c r="G67" s="162"/>
      <c r="H67" s="162"/>
      <c r="I67" s="162"/>
      <c r="J67" s="163"/>
    </row>
    <row r="68" spans="1:10" s="20" customFormat="1" ht="165" customHeight="1">
      <c r="A68" s="104" t="s">
        <v>36</v>
      </c>
      <c r="B68" s="106" t="s">
        <v>106</v>
      </c>
      <c r="C68" s="106" t="s">
        <v>108</v>
      </c>
      <c r="D68" s="109">
        <v>43101</v>
      </c>
      <c r="E68" s="109">
        <v>43465</v>
      </c>
      <c r="F68" s="109">
        <v>43101</v>
      </c>
      <c r="G68" s="126" t="s">
        <v>30</v>
      </c>
      <c r="H68" s="165" t="s">
        <v>107</v>
      </c>
      <c r="I68" s="167" t="s">
        <v>321</v>
      </c>
      <c r="J68" s="169" t="s">
        <v>192</v>
      </c>
    </row>
    <row r="69" spans="1:10" s="20" customFormat="1" ht="144.75" customHeight="1">
      <c r="A69" s="104"/>
      <c r="B69" s="100" t="s">
        <v>309</v>
      </c>
      <c r="C69" s="106" t="s">
        <v>196</v>
      </c>
      <c r="D69" s="109">
        <v>43191</v>
      </c>
      <c r="E69" s="109">
        <v>43373</v>
      </c>
      <c r="F69" s="109">
        <v>43191</v>
      </c>
      <c r="G69" s="90" t="s">
        <v>30</v>
      </c>
      <c r="H69" s="166"/>
      <c r="I69" s="168"/>
      <c r="J69" s="153"/>
    </row>
    <row r="70" spans="1:10" s="20" customFormat="1" ht="114" customHeight="1">
      <c r="A70" s="104"/>
      <c r="B70" s="100" t="s">
        <v>262</v>
      </c>
      <c r="C70" s="100" t="s">
        <v>200</v>
      </c>
      <c r="D70" s="109">
        <v>43374</v>
      </c>
      <c r="E70" s="109">
        <v>43465</v>
      </c>
      <c r="F70" s="109" t="s">
        <v>30</v>
      </c>
      <c r="G70" s="90" t="s">
        <v>30</v>
      </c>
      <c r="H70" s="166"/>
      <c r="I70" s="168"/>
      <c r="J70" s="153"/>
    </row>
    <row r="71" spans="1:10" s="20" customFormat="1" ht="50.25" customHeight="1">
      <c r="A71" s="104"/>
      <c r="B71" s="97" t="s">
        <v>197</v>
      </c>
      <c r="C71" s="97" t="s">
        <v>171</v>
      </c>
      <c r="D71" s="109">
        <v>43101</v>
      </c>
      <c r="E71" s="109">
        <v>43465</v>
      </c>
      <c r="F71" s="109">
        <v>43101</v>
      </c>
      <c r="G71" s="126" t="s">
        <v>30</v>
      </c>
      <c r="H71" s="166"/>
      <c r="I71" s="168"/>
      <c r="J71" s="153"/>
    </row>
    <row r="72" spans="1:10" s="20" customFormat="1" ht="146.25" customHeight="1">
      <c r="A72" s="104"/>
      <c r="B72" s="97" t="s">
        <v>263</v>
      </c>
      <c r="C72" s="97" t="s">
        <v>264</v>
      </c>
      <c r="D72" s="109">
        <v>43160</v>
      </c>
      <c r="E72" s="109">
        <v>43281</v>
      </c>
      <c r="F72" s="109">
        <v>43160</v>
      </c>
      <c r="G72" s="109">
        <v>43281</v>
      </c>
      <c r="H72" s="166"/>
      <c r="I72" s="168"/>
      <c r="J72" s="153"/>
    </row>
    <row r="73" spans="1:10" s="20" customFormat="1" ht="115.5" customHeight="1">
      <c r="A73" s="104"/>
      <c r="B73" s="100" t="s">
        <v>198</v>
      </c>
      <c r="C73" s="100" t="s">
        <v>199</v>
      </c>
      <c r="D73" s="109">
        <v>43282</v>
      </c>
      <c r="E73" s="109">
        <v>43465</v>
      </c>
      <c r="F73" s="126" t="s">
        <v>30</v>
      </c>
      <c r="G73" s="126" t="s">
        <v>30</v>
      </c>
      <c r="H73" s="173"/>
      <c r="I73" s="176"/>
      <c r="J73" s="153"/>
    </row>
    <row r="74" spans="1:10" s="20" customFormat="1" ht="132.75" customHeight="1">
      <c r="A74" s="104"/>
      <c r="B74" s="100" t="s">
        <v>310</v>
      </c>
      <c r="C74" s="100" t="s">
        <v>200</v>
      </c>
      <c r="D74" s="98" t="s">
        <v>180</v>
      </c>
      <c r="E74" s="109">
        <v>43373</v>
      </c>
      <c r="F74" s="98" t="s">
        <v>180</v>
      </c>
      <c r="G74" s="109" t="s">
        <v>30</v>
      </c>
      <c r="H74" s="98" t="s">
        <v>180</v>
      </c>
      <c r="I74" s="98" t="s">
        <v>180</v>
      </c>
      <c r="J74" s="153"/>
    </row>
    <row r="75" spans="1:10" s="20" customFormat="1" ht="98.25" customHeight="1">
      <c r="A75" s="104"/>
      <c r="B75" s="100" t="s">
        <v>265</v>
      </c>
      <c r="C75" s="100" t="s">
        <v>200</v>
      </c>
      <c r="D75" s="98" t="s">
        <v>180</v>
      </c>
      <c r="E75" s="109">
        <v>43465</v>
      </c>
      <c r="F75" s="98" t="s">
        <v>180</v>
      </c>
      <c r="G75" s="109" t="s">
        <v>30</v>
      </c>
      <c r="H75" s="98" t="s">
        <v>180</v>
      </c>
      <c r="I75" s="98" t="s">
        <v>180</v>
      </c>
      <c r="J75" s="153"/>
    </row>
    <row r="76" spans="1:10" s="20" customFormat="1" ht="80.25" customHeight="1">
      <c r="A76" s="104"/>
      <c r="B76" s="100" t="s">
        <v>235</v>
      </c>
      <c r="C76" s="100" t="s">
        <v>171</v>
      </c>
      <c r="D76" s="98" t="s">
        <v>180</v>
      </c>
      <c r="E76" s="109">
        <v>43465</v>
      </c>
      <c r="F76" s="98" t="s">
        <v>180</v>
      </c>
      <c r="G76" s="126" t="s">
        <v>30</v>
      </c>
      <c r="H76" s="98" t="s">
        <v>180</v>
      </c>
      <c r="I76" s="98" t="s">
        <v>180</v>
      </c>
      <c r="J76" s="153"/>
    </row>
    <row r="77" spans="1:10" s="20" customFormat="1" ht="178.5" customHeight="1">
      <c r="A77" s="104"/>
      <c r="B77" s="100" t="s">
        <v>266</v>
      </c>
      <c r="C77" s="97" t="s">
        <v>267</v>
      </c>
      <c r="D77" s="98" t="s">
        <v>180</v>
      </c>
      <c r="E77" s="109">
        <v>43281</v>
      </c>
      <c r="F77" s="98" t="s">
        <v>180</v>
      </c>
      <c r="G77" s="109">
        <v>43281</v>
      </c>
      <c r="H77" s="98" t="s">
        <v>180</v>
      </c>
      <c r="I77" s="98" t="s">
        <v>180</v>
      </c>
      <c r="J77" s="153"/>
    </row>
    <row r="78" spans="1:10" s="20" customFormat="1" ht="192.75" customHeight="1">
      <c r="A78" s="104"/>
      <c r="B78" s="100" t="s">
        <v>236</v>
      </c>
      <c r="C78" s="100" t="s">
        <v>199</v>
      </c>
      <c r="D78" s="98" t="s">
        <v>180</v>
      </c>
      <c r="E78" s="109">
        <v>43465</v>
      </c>
      <c r="F78" s="98" t="s">
        <v>180</v>
      </c>
      <c r="G78" s="126" t="s">
        <v>30</v>
      </c>
      <c r="H78" s="98" t="s">
        <v>180</v>
      </c>
      <c r="I78" s="98" t="s">
        <v>180</v>
      </c>
      <c r="J78" s="154"/>
    </row>
    <row r="79" spans="1:10" s="20" customFormat="1" ht="144.75" customHeight="1">
      <c r="A79" s="104" t="s">
        <v>38</v>
      </c>
      <c r="B79" s="106" t="s">
        <v>109</v>
      </c>
      <c r="C79" s="106" t="s">
        <v>268</v>
      </c>
      <c r="D79" s="109">
        <v>43132</v>
      </c>
      <c r="E79" s="109">
        <v>43465</v>
      </c>
      <c r="F79" s="109">
        <v>43132</v>
      </c>
      <c r="G79" s="126">
        <v>43281</v>
      </c>
      <c r="H79" s="165" t="s">
        <v>107</v>
      </c>
      <c r="I79" s="167" t="s">
        <v>317</v>
      </c>
      <c r="J79" s="169" t="s">
        <v>192</v>
      </c>
    </row>
    <row r="80" spans="1:10" s="20" customFormat="1" ht="113.25" customHeight="1">
      <c r="A80" s="104"/>
      <c r="B80" s="100" t="s">
        <v>237</v>
      </c>
      <c r="C80" s="100" t="s">
        <v>199</v>
      </c>
      <c r="D80" s="109">
        <v>43132</v>
      </c>
      <c r="E80" s="109">
        <v>43465</v>
      </c>
      <c r="F80" s="109">
        <v>43132</v>
      </c>
      <c r="G80" s="126">
        <v>43281</v>
      </c>
      <c r="H80" s="166"/>
      <c r="I80" s="168"/>
      <c r="J80" s="153"/>
    </row>
    <row r="81" spans="1:10" s="20" customFormat="1" ht="79.5" customHeight="1">
      <c r="A81" s="104"/>
      <c r="B81" s="100" t="s">
        <v>269</v>
      </c>
      <c r="C81" s="100" t="s">
        <v>267</v>
      </c>
      <c r="D81" s="109">
        <v>43160</v>
      </c>
      <c r="E81" s="109">
        <v>43281</v>
      </c>
      <c r="F81" s="109">
        <v>43160</v>
      </c>
      <c r="G81" s="109">
        <v>43281</v>
      </c>
      <c r="H81" s="173"/>
      <c r="I81" s="176"/>
      <c r="J81" s="153"/>
    </row>
    <row r="82" spans="1:10" s="20" customFormat="1" ht="354" customHeight="1">
      <c r="A82" s="104"/>
      <c r="B82" s="97" t="s">
        <v>238</v>
      </c>
      <c r="C82" s="100" t="s">
        <v>199</v>
      </c>
      <c r="D82" s="98" t="s">
        <v>180</v>
      </c>
      <c r="E82" s="109">
        <v>43465</v>
      </c>
      <c r="F82" s="98" t="s">
        <v>180</v>
      </c>
      <c r="G82" s="126">
        <v>43281</v>
      </c>
      <c r="H82" s="98" t="s">
        <v>180</v>
      </c>
      <c r="I82" s="98" t="s">
        <v>180</v>
      </c>
      <c r="J82" s="153"/>
    </row>
    <row r="83" spans="1:10" s="20" customFormat="1" ht="178.5" customHeight="1">
      <c r="A83" s="104"/>
      <c r="B83" s="97" t="s">
        <v>270</v>
      </c>
      <c r="C83" s="100" t="s">
        <v>267</v>
      </c>
      <c r="D83" s="98" t="s">
        <v>180</v>
      </c>
      <c r="E83" s="109">
        <v>43281</v>
      </c>
      <c r="F83" s="98" t="s">
        <v>180</v>
      </c>
      <c r="G83" s="109">
        <v>43281</v>
      </c>
      <c r="H83" s="98" t="s">
        <v>180</v>
      </c>
      <c r="I83" s="98" t="s">
        <v>180</v>
      </c>
      <c r="J83" s="154"/>
    </row>
    <row r="84" spans="1:10" s="20" customFormat="1" ht="261" customHeight="1">
      <c r="A84" s="104" t="s">
        <v>39</v>
      </c>
      <c r="B84" s="106" t="s">
        <v>110</v>
      </c>
      <c r="C84" s="106" t="s">
        <v>96</v>
      </c>
      <c r="D84" s="105">
        <v>43191</v>
      </c>
      <c r="E84" s="105">
        <v>43281</v>
      </c>
      <c r="F84" s="105">
        <v>43191</v>
      </c>
      <c r="G84" s="105">
        <v>43281</v>
      </c>
      <c r="H84" s="165" t="s">
        <v>111</v>
      </c>
      <c r="I84" s="165" t="s">
        <v>315</v>
      </c>
      <c r="J84" s="145" t="s">
        <v>192</v>
      </c>
    </row>
    <row r="85" spans="1:10" s="20" customFormat="1" ht="277.5" customHeight="1">
      <c r="A85" s="104"/>
      <c r="B85" s="97" t="s">
        <v>201</v>
      </c>
      <c r="C85" s="100" t="s">
        <v>171</v>
      </c>
      <c r="D85" s="105">
        <v>43191</v>
      </c>
      <c r="E85" s="105">
        <v>43281</v>
      </c>
      <c r="F85" s="105">
        <v>43191</v>
      </c>
      <c r="G85" s="105">
        <v>43281</v>
      </c>
      <c r="H85" s="173"/>
      <c r="I85" s="173"/>
      <c r="J85" s="146"/>
    </row>
    <row r="86" spans="1:10" s="20" customFormat="1" ht="97.5" customHeight="1">
      <c r="A86" s="104"/>
      <c r="B86" s="110" t="s">
        <v>239</v>
      </c>
      <c r="C86" s="100" t="s">
        <v>171</v>
      </c>
      <c r="D86" s="98" t="s">
        <v>180</v>
      </c>
      <c r="E86" s="105">
        <v>43281</v>
      </c>
      <c r="F86" s="98" t="s">
        <v>180</v>
      </c>
      <c r="G86" s="109">
        <v>43281</v>
      </c>
      <c r="H86" s="98" t="s">
        <v>180</v>
      </c>
      <c r="I86" s="98" t="s">
        <v>180</v>
      </c>
      <c r="J86" s="147"/>
    </row>
    <row r="87" spans="1:10" s="20" customFormat="1" ht="19.5" customHeight="1">
      <c r="A87" s="175" t="s">
        <v>81</v>
      </c>
      <c r="B87" s="162"/>
      <c r="C87" s="162"/>
      <c r="D87" s="162"/>
      <c r="E87" s="162"/>
      <c r="F87" s="162"/>
      <c r="G87" s="162"/>
      <c r="H87" s="162"/>
      <c r="I87" s="162"/>
      <c r="J87" s="163"/>
    </row>
    <row r="88" spans="1:10" s="20" customFormat="1" ht="21.75" customHeight="1">
      <c r="A88" s="161" t="s">
        <v>82</v>
      </c>
      <c r="B88" s="162"/>
      <c r="C88" s="162"/>
      <c r="D88" s="162"/>
      <c r="E88" s="162"/>
      <c r="F88" s="162"/>
      <c r="G88" s="162"/>
      <c r="H88" s="162"/>
      <c r="I88" s="162"/>
      <c r="J88" s="163"/>
    </row>
    <row r="89" spans="1:10" s="20" customFormat="1" ht="64.5" customHeight="1">
      <c r="A89" s="104" t="s">
        <v>40</v>
      </c>
      <c r="B89" s="106" t="s">
        <v>112</v>
      </c>
      <c r="C89" s="106" t="s">
        <v>96</v>
      </c>
      <c r="D89" s="102">
        <v>43101</v>
      </c>
      <c r="E89" s="102">
        <v>43465</v>
      </c>
      <c r="F89" s="128">
        <v>43101</v>
      </c>
      <c r="G89" s="128" t="s">
        <v>30</v>
      </c>
      <c r="H89" s="165" t="s">
        <v>113</v>
      </c>
      <c r="I89" s="167" t="s">
        <v>318</v>
      </c>
      <c r="J89" s="169" t="s">
        <v>192</v>
      </c>
    </row>
    <row r="90" spans="1:10" s="20" customFormat="1" ht="128.25" customHeight="1">
      <c r="A90" s="104"/>
      <c r="B90" s="100" t="s">
        <v>202</v>
      </c>
      <c r="C90" s="97" t="s">
        <v>304</v>
      </c>
      <c r="D90" s="102">
        <v>43101</v>
      </c>
      <c r="E90" s="102">
        <v>43465</v>
      </c>
      <c r="F90" s="128">
        <v>43101</v>
      </c>
      <c r="G90" s="128" t="s">
        <v>30</v>
      </c>
      <c r="H90" s="166"/>
      <c r="I90" s="174"/>
      <c r="J90" s="153"/>
    </row>
    <row r="91" spans="1:10" s="20" customFormat="1" ht="84.75" customHeight="1">
      <c r="A91" s="104"/>
      <c r="B91" s="100" t="s">
        <v>271</v>
      </c>
      <c r="C91" s="97" t="s">
        <v>304</v>
      </c>
      <c r="D91" s="102">
        <v>43282</v>
      </c>
      <c r="E91" s="102">
        <v>43465</v>
      </c>
      <c r="F91" s="128" t="s">
        <v>30</v>
      </c>
      <c r="G91" s="128" t="s">
        <v>30</v>
      </c>
      <c r="H91" s="166"/>
      <c r="I91" s="174"/>
      <c r="J91" s="153"/>
    </row>
    <row r="92" spans="1:10" s="20" customFormat="1" ht="69.75" customHeight="1">
      <c r="A92" s="104"/>
      <c r="B92" s="100" t="s">
        <v>272</v>
      </c>
      <c r="C92" s="97" t="s">
        <v>304</v>
      </c>
      <c r="D92" s="102">
        <v>43344</v>
      </c>
      <c r="E92" s="102">
        <v>43465</v>
      </c>
      <c r="F92" s="128" t="s">
        <v>30</v>
      </c>
      <c r="G92" s="128" t="s">
        <v>30</v>
      </c>
      <c r="H92" s="166"/>
      <c r="I92" s="174"/>
      <c r="J92" s="153"/>
    </row>
    <row r="93" spans="1:10" s="20" customFormat="1" ht="85.5" customHeight="1">
      <c r="A93" s="104"/>
      <c r="B93" s="100" t="s">
        <v>273</v>
      </c>
      <c r="C93" s="97" t="s">
        <v>304</v>
      </c>
      <c r="D93" s="102">
        <v>43282</v>
      </c>
      <c r="E93" s="102">
        <v>43465</v>
      </c>
      <c r="F93" s="128" t="s">
        <v>30</v>
      </c>
      <c r="G93" s="128" t="s">
        <v>30</v>
      </c>
      <c r="H93" s="166"/>
      <c r="I93" s="174"/>
      <c r="J93" s="153"/>
    </row>
    <row r="94" spans="1:10" s="20" customFormat="1" ht="82.5" customHeight="1">
      <c r="A94" s="104"/>
      <c r="B94" s="96" t="s">
        <v>203</v>
      </c>
      <c r="C94" s="97" t="s">
        <v>304</v>
      </c>
      <c r="D94" s="98" t="s">
        <v>180</v>
      </c>
      <c r="E94" s="105">
        <v>43465</v>
      </c>
      <c r="F94" s="98" t="s">
        <v>180</v>
      </c>
      <c r="G94" s="127" t="s">
        <v>30</v>
      </c>
      <c r="H94" s="98" t="s">
        <v>180</v>
      </c>
      <c r="I94" s="98" t="s">
        <v>180</v>
      </c>
      <c r="J94" s="153"/>
    </row>
    <row r="95" spans="1:10" s="20" customFormat="1" ht="113.25" customHeight="1">
      <c r="A95" s="104"/>
      <c r="B95" s="96" t="s">
        <v>274</v>
      </c>
      <c r="C95" s="97" t="s">
        <v>304</v>
      </c>
      <c r="D95" s="98" t="s">
        <v>180</v>
      </c>
      <c r="E95" s="105">
        <v>43465</v>
      </c>
      <c r="F95" s="98" t="s">
        <v>180</v>
      </c>
      <c r="G95" s="127" t="s">
        <v>30</v>
      </c>
      <c r="H95" s="98" t="s">
        <v>180</v>
      </c>
      <c r="I95" s="98" t="s">
        <v>180</v>
      </c>
      <c r="J95" s="153"/>
    </row>
    <row r="96" spans="1:10" s="20" customFormat="1" ht="65.25" customHeight="1">
      <c r="A96" s="104"/>
      <c r="B96" s="96" t="s">
        <v>275</v>
      </c>
      <c r="C96" s="97" t="s">
        <v>304</v>
      </c>
      <c r="D96" s="98" t="s">
        <v>180</v>
      </c>
      <c r="E96" s="105">
        <v>43465</v>
      </c>
      <c r="F96" s="98" t="s">
        <v>180</v>
      </c>
      <c r="G96" s="127" t="s">
        <v>30</v>
      </c>
      <c r="H96" s="98" t="s">
        <v>180</v>
      </c>
      <c r="I96" s="98" t="s">
        <v>180</v>
      </c>
      <c r="J96" s="153"/>
    </row>
    <row r="97" spans="1:10" s="20" customFormat="1" ht="99" customHeight="1">
      <c r="A97" s="104"/>
      <c r="B97" s="96" t="s">
        <v>276</v>
      </c>
      <c r="C97" s="97" t="s">
        <v>304</v>
      </c>
      <c r="D97" s="98" t="s">
        <v>180</v>
      </c>
      <c r="E97" s="105">
        <v>43465</v>
      </c>
      <c r="F97" s="98" t="s">
        <v>180</v>
      </c>
      <c r="G97" s="127" t="s">
        <v>30</v>
      </c>
      <c r="H97" s="98" t="s">
        <v>180</v>
      </c>
      <c r="I97" s="98" t="s">
        <v>180</v>
      </c>
      <c r="J97" s="153"/>
    </row>
    <row r="98" spans="1:10" s="20" customFormat="1" ht="148.5" customHeight="1">
      <c r="A98" s="104" t="s">
        <v>41</v>
      </c>
      <c r="B98" s="96" t="s">
        <v>277</v>
      </c>
      <c r="C98" s="97" t="s">
        <v>304</v>
      </c>
      <c r="D98" s="101">
        <v>43282</v>
      </c>
      <c r="E98" s="105">
        <v>43465</v>
      </c>
      <c r="F98" s="129" t="s">
        <v>30</v>
      </c>
      <c r="G98" s="127" t="s">
        <v>30</v>
      </c>
      <c r="H98" s="158" t="s">
        <v>113</v>
      </c>
      <c r="I98" s="155" t="s">
        <v>319</v>
      </c>
      <c r="J98" s="153" t="s">
        <v>192</v>
      </c>
    </row>
    <row r="99" spans="1:10" s="20" customFormat="1" ht="83.25" customHeight="1">
      <c r="A99" s="104"/>
      <c r="B99" s="100" t="s">
        <v>278</v>
      </c>
      <c r="C99" s="97" t="s">
        <v>304</v>
      </c>
      <c r="D99" s="101">
        <v>43282</v>
      </c>
      <c r="E99" s="105">
        <v>43465</v>
      </c>
      <c r="F99" s="129" t="s">
        <v>30</v>
      </c>
      <c r="G99" s="127" t="s">
        <v>30</v>
      </c>
      <c r="H99" s="159"/>
      <c r="I99" s="156"/>
      <c r="J99" s="153"/>
    </row>
    <row r="100" spans="1:10" s="20" customFormat="1" ht="111.75" customHeight="1">
      <c r="A100" s="104"/>
      <c r="B100" s="100" t="s">
        <v>279</v>
      </c>
      <c r="C100" s="97" t="s">
        <v>304</v>
      </c>
      <c r="D100" s="101">
        <v>43313</v>
      </c>
      <c r="E100" s="105">
        <v>43465</v>
      </c>
      <c r="F100" s="129" t="s">
        <v>30</v>
      </c>
      <c r="G100" s="127" t="s">
        <v>30</v>
      </c>
      <c r="H100" s="159"/>
      <c r="I100" s="156"/>
      <c r="J100" s="153"/>
    </row>
    <row r="101" spans="1:10" s="20" customFormat="1" ht="64.5" customHeight="1">
      <c r="A101" s="104"/>
      <c r="B101" s="100" t="s">
        <v>280</v>
      </c>
      <c r="C101" s="97" t="s">
        <v>304</v>
      </c>
      <c r="D101" s="101">
        <v>43374</v>
      </c>
      <c r="E101" s="105">
        <v>43465</v>
      </c>
      <c r="F101" s="129" t="s">
        <v>30</v>
      </c>
      <c r="G101" s="127" t="s">
        <v>30</v>
      </c>
      <c r="H101" s="160"/>
      <c r="I101" s="157"/>
      <c r="J101" s="153"/>
    </row>
    <row r="102" spans="1:10" s="20" customFormat="1" ht="97.5" customHeight="1">
      <c r="A102" s="104"/>
      <c r="B102" s="96" t="s">
        <v>281</v>
      </c>
      <c r="C102" s="97" t="s">
        <v>304</v>
      </c>
      <c r="D102" s="98" t="s">
        <v>180</v>
      </c>
      <c r="E102" s="105">
        <v>43465</v>
      </c>
      <c r="F102" s="98" t="s">
        <v>180</v>
      </c>
      <c r="G102" s="127" t="s">
        <v>30</v>
      </c>
      <c r="H102" s="98" t="s">
        <v>180</v>
      </c>
      <c r="I102" s="98" t="s">
        <v>180</v>
      </c>
      <c r="J102" s="153"/>
    </row>
    <row r="103" spans="1:10" s="20" customFormat="1" ht="147.75" customHeight="1">
      <c r="A103" s="104"/>
      <c r="B103" s="96" t="s">
        <v>282</v>
      </c>
      <c r="C103" s="97" t="s">
        <v>304</v>
      </c>
      <c r="D103" s="98" t="s">
        <v>180</v>
      </c>
      <c r="E103" s="105">
        <v>43465</v>
      </c>
      <c r="F103" s="98" t="s">
        <v>180</v>
      </c>
      <c r="G103" s="127" t="s">
        <v>30</v>
      </c>
      <c r="H103" s="98" t="s">
        <v>180</v>
      </c>
      <c r="I103" s="98" t="s">
        <v>180</v>
      </c>
      <c r="J103" s="153"/>
    </row>
    <row r="104" spans="1:10" s="20" customFormat="1" ht="83.25" customHeight="1">
      <c r="A104" s="104"/>
      <c r="B104" s="96" t="s">
        <v>283</v>
      </c>
      <c r="C104" s="97" t="s">
        <v>304</v>
      </c>
      <c r="D104" s="98" t="s">
        <v>180</v>
      </c>
      <c r="E104" s="105">
        <v>43465</v>
      </c>
      <c r="F104" s="98" t="s">
        <v>180</v>
      </c>
      <c r="G104" s="127" t="s">
        <v>30</v>
      </c>
      <c r="H104" s="98" t="s">
        <v>180</v>
      </c>
      <c r="I104" s="98" t="s">
        <v>180</v>
      </c>
      <c r="J104" s="154"/>
    </row>
    <row r="105" spans="1:10" s="20" customFormat="1" ht="20.25" customHeight="1">
      <c r="A105" s="161" t="s">
        <v>88</v>
      </c>
      <c r="B105" s="162"/>
      <c r="C105" s="162"/>
      <c r="D105" s="162"/>
      <c r="E105" s="162"/>
      <c r="F105" s="162"/>
      <c r="G105" s="162"/>
      <c r="H105" s="162"/>
      <c r="I105" s="162"/>
      <c r="J105" s="163"/>
    </row>
    <row r="106" spans="1:10" s="20" customFormat="1" ht="54" customHeight="1">
      <c r="A106" s="104" t="s">
        <v>42</v>
      </c>
      <c r="B106" s="106" t="s">
        <v>114</v>
      </c>
      <c r="C106" s="106" t="s">
        <v>96</v>
      </c>
      <c r="D106" s="105">
        <v>43313</v>
      </c>
      <c r="E106" s="105">
        <v>43465</v>
      </c>
      <c r="F106" s="127" t="s">
        <v>30</v>
      </c>
      <c r="G106" s="127" t="s">
        <v>30</v>
      </c>
      <c r="H106" s="165" t="s">
        <v>115</v>
      </c>
      <c r="I106" s="167" t="s">
        <v>316</v>
      </c>
      <c r="J106" s="169" t="s">
        <v>192</v>
      </c>
    </row>
    <row r="107" spans="1:10" s="20" customFormat="1" ht="60" customHeight="1">
      <c r="A107" s="104"/>
      <c r="B107" s="100" t="s">
        <v>204</v>
      </c>
      <c r="C107" s="97" t="s">
        <v>304</v>
      </c>
      <c r="D107" s="105">
        <v>43313</v>
      </c>
      <c r="E107" s="105">
        <v>43465</v>
      </c>
      <c r="F107" s="127" t="s">
        <v>30</v>
      </c>
      <c r="G107" s="127" t="s">
        <v>30</v>
      </c>
      <c r="H107" s="166"/>
      <c r="I107" s="168"/>
      <c r="J107" s="153"/>
    </row>
    <row r="108" spans="1:10" s="20" customFormat="1" ht="82.5" customHeight="1">
      <c r="A108" s="104"/>
      <c r="B108" s="100" t="s">
        <v>205</v>
      </c>
      <c r="C108" s="97" t="s">
        <v>304</v>
      </c>
      <c r="D108" s="98" t="s">
        <v>180</v>
      </c>
      <c r="E108" s="105">
        <v>43465</v>
      </c>
      <c r="F108" s="129" t="s">
        <v>180</v>
      </c>
      <c r="G108" s="128" t="s">
        <v>30</v>
      </c>
      <c r="H108" s="98" t="s">
        <v>180</v>
      </c>
      <c r="I108" s="98" t="s">
        <v>180</v>
      </c>
      <c r="J108" s="154"/>
    </row>
    <row r="109" spans="1:10" s="20" customFormat="1" ht="50.25" customHeight="1">
      <c r="A109" s="104" t="s">
        <v>43</v>
      </c>
      <c r="B109" s="106" t="s">
        <v>116</v>
      </c>
      <c r="C109" s="106" t="s">
        <v>96</v>
      </c>
      <c r="D109" s="105">
        <v>43374</v>
      </c>
      <c r="E109" s="105">
        <v>43465</v>
      </c>
      <c r="F109" s="130" t="s">
        <v>30</v>
      </c>
      <c r="G109" s="130" t="s">
        <v>30</v>
      </c>
      <c r="H109" s="172" t="s">
        <v>117</v>
      </c>
      <c r="I109" s="170" t="s">
        <v>316</v>
      </c>
      <c r="J109" s="171" t="s">
        <v>192</v>
      </c>
    </row>
    <row r="110" spans="1:10" s="20" customFormat="1" ht="82.5" customHeight="1">
      <c r="A110" s="104"/>
      <c r="B110" s="97" t="s">
        <v>206</v>
      </c>
      <c r="C110" s="97" t="s">
        <v>304</v>
      </c>
      <c r="D110" s="105">
        <v>43374</v>
      </c>
      <c r="E110" s="105">
        <v>43465</v>
      </c>
      <c r="F110" s="130" t="s">
        <v>30</v>
      </c>
      <c r="G110" s="130" t="s">
        <v>30</v>
      </c>
      <c r="H110" s="172"/>
      <c r="I110" s="170"/>
      <c r="J110" s="171"/>
    </row>
    <row r="111" spans="1:10" s="20" customFormat="1" ht="80.25" customHeight="1">
      <c r="A111" s="104"/>
      <c r="B111" s="97" t="s">
        <v>207</v>
      </c>
      <c r="C111" s="97" t="s">
        <v>304</v>
      </c>
      <c r="D111" s="98" t="s">
        <v>180</v>
      </c>
      <c r="E111" s="105">
        <v>43465</v>
      </c>
      <c r="F111" s="98" t="s">
        <v>180</v>
      </c>
      <c r="G111" s="127" t="s">
        <v>30</v>
      </c>
      <c r="H111" s="172"/>
      <c r="I111" s="170"/>
      <c r="J111" s="171"/>
    </row>
    <row r="112" spans="1:10" s="20" customFormat="1" ht="85.5" customHeight="1">
      <c r="A112" s="111" t="s">
        <v>44</v>
      </c>
      <c r="B112" s="112" t="s">
        <v>284</v>
      </c>
      <c r="C112" s="112" t="s">
        <v>171</v>
      </c>
      <c r="D112" s="105">
        <v>43282</v>
      </c>
      <c r="E112" s="105">
        <v>43465</v>
      </c>
      <c r="F112" s="90" t="s">
        <v>30</v>
      </c>
      <c r="G112" s="90" t="s">
        <v>30</v>
      </c>
      <c r="H112" s="165" t="s">
        <v>293</v>
      </c>
      <c r="I112" s="165" t="s">
        <v>316</v>
      </c>
      <c r="J112" s="145" t="s">
        <v>192</v>
      </c>
    </row>
    <row r="113" spans="1:10" s="20" customFormat="1" ht="82.5" customHeight="1">
      <c r="A113" s="111"/>
      <c r="B113" s="112" t="s">
        <v>285</v>
      </c>
      <c r="C113" s="112" t="s">
        <v>171</v>
      </c>
      <c r="D113" s="105">
        <v>43282</v>
      </c>
      <c r="E113" s="105">
        <v>43465</v>
      </c>
      <c r="F113" s="90" t="s">
        <v>30</v>
      </c>
      <c r="G113" s="90" t="s">
        <v>30</v>
      </c>
      <c r="H113" s="173"/>
      <c r="I113" s="173"/>
      <c r="J113" s="146"/>
    </row>
    <row r="114" spans="1:10" s="20" customFormat="1" ht="99" customHeight="1">
      <c r="A114" s="104"/>
      <c r="B114" s="97" t="s">
        <v>286</v>
      </c>
      <c r="C114" s="112" t="s">
        <v>171</v>
      </c>
      <c r="D114" s="98" t="s">
        <v>180</v>
      </c>
      <c r="E114" s="105">
        <v>43465</v>
      </c>
      <c r="F114" s="98" t="s">
        <v>180</v>
      </c>
      <c r="G114" s="105" t="s">
        <v>30</v>
      </c>
      <c r="H114" s="98" t="s">
        <v>180</v>
      </c>
      <c r="I114" s="98" t="s">
        <v>180</v>
      </c>
      <c r="J114" s="147"/>
    </row>
    <row r="115" spans="1:10" s="5" customFormat="1" ht="9" customHeight="1">
      <c r="A115" s="57"/>
      <c r="B115" s="58"/>
      <c r="C115" s="58"/>
      <c r="D115" s="59"/>
      <c r="E115" s="60"/>
      <c r="F115" s="59"/>
      <c r="G115" s="60"/>
      <c r="H115" s="59"/>
      <c r="I115" s="59"/>
      <c r="J115" s="64"/>
    </row>
    <row r="116" spans="1:10" s="5" customFormat="1" ht="30.75" customHeight="1">
      <c r="A116" s="57"/>
      <c r="B116" s="164" t="s">
        <v>299</v>
      </c>
      <c r="C116" s="164"/>
      <c r="D116" s="164"/>
      <c r="E116" s="60"/>
      <c r="F116" s="59"/>
      <c r="G116" s="60"/>
      <c r="H116" s="87" t="s">
        <v>300</v>
      </c>
      <c r="I116" s="59"/>
      <c r="J116" s="64"/>
    </row>
    <row r="117" spans="1:10" s="5" customFormat="1" ht="11.25" customHeight="1">
      <c r="A117" s="57"/>
      <c r="B117" s="58"/>
      <c r="C117" s="58"/>
      <c r="D117" s="59"/>
      <c r="E117" s="60"/>
      <c r="F117" s="59"/>
      <c r="G117" s="60"/>
      <c r="H117" s="59"/>
      <c r="I117" s="59"/>
      <c r="J117" s="64"/>
    </row>
    <row r="118" spans="1:10" s="5" customFormat="1" ht="17.25" customHeight="1">
      <c r="A118" s="57"/>
      <c r="B118" s="58" t="s">
        <v>301</v>
      </c>
      <c r="C118" s="58"/>
      <c r="D118" s="59"/>
      <c r="E118" s="60"/>
      <c r="F118" s="59"/>
      <c r="G118" s="60"/>
      <c r="H118" s="59"/>
      <c r="I118" s="59"/>
      <c r="J118" s="64"/>
    </row>
    <row r="119" spans="1:10" s="5" customFormat="1" ht="12" customHeight="1">
      <c r="A119" s="57"/>
      <c r="B119" s="58"/>
      <c r="C119" s="58"/>
      <c r="D119" s="59"/>
      <c r="E119" s="60"/>
      <c r="F119" s="59"/>
      <c r="G119" s="60"/>
      <c r="H119" s="59"/>
      <c r="I119" s="59"/>
      <c r="J119" s="64"/>
    </row>
    <row r="120" spans="1:10" s="20" customFormat="1" ht="46.5" customHeight="1">
      <c r="A120" s="82"/>
      <c r="B120" s="83"/>
      <c r="C120" s="83"/>
      <c r="D120" s="83"/>
      <c r="E120" s="83"/>
      <c r="F120" s="83"/>
      <c r="G120" s="83"/>
      <c r="H120" s="83"/>
      <c r="I120" s="83"/>
      <c r="J120" s="84"/>
    </row>
    <row r="121" spans="1:10" ht="51" customHeight="1">
      <c r="B121" s="78"/>
      <c r="C121" s="77"/>
      <c r="D121" s="77"/>
      <c r="E121" s="77"/>
      <c r="F121" s="77"/>
      <c r="G121" s="77"/>
      <c r="I121" s="77"/>
      <c r="J121" s="77"/>
    </row>
  </sheetData>
  <mergeCells count="68">
    <mergeCell ref="A67:J67"/>
    <mergeCell ref="H68:H73"/>
    <mergeCell ref="I68:I73"/>
    <mergeCell ref="J68:J78"/>
    <mergeCell ref="H79:H81"/>
    <mergeCell ref="I79:I81"/>
    <mergeCell ref="J79:J83"/>
    <mergeCell ref="K12:L12"/>
    <mergeCell ref="H41:H42"/>
    <mergeCell ref="I41:I42"/>
    <mergeCell ref="J41:J43"/>
    <mergeCell ref="H12:H26"/>
    <mergeCell ref="A10:J10"/>
    <mergeCell ref="A2:J2"/>
    <mergeCell ref="A3:J3"/>
    <mergeCell ref="A4:J4"/>
    <mergeCell ref="A5:J5"/>
    <mergeCell ref="H7:I7"/>
    <mergeCell ref="J7:J8"/>
    <mergeCell ref="B7:B8"/>
    <mergeCell ref="C7:C8"/>
    <mergeCell ref="A7:A8"/>
    <mergeCell ref="D7:E7"/>
    <mergeCell ref="F7:G7"/>
    <mergeCell ref="A11:J11"/>
    <mergeCell ref="H50:H51"/>
    <mergeCell ref="I50:I51"/>
    <mergeCell ref="J50:J52"/>
    <mergeCell ref="A53:J53"/>
    <mergeCell ref="I12:I26"/>
    <mergeCell ref="H44:H45"/>
    <mergeCell ref="I44:I45"/>
    <mergeCell ref="H47:H48"/>
    <mergeCell ref="I47:I48"/>
    <mergeCell ref="J44:J46"/>
    <mergeCell ref="J47:J49"/>
    <mergeCell ref="J12:J40"/>
    <mergeCell ref="J54:J60"/>
    <mergeCell ref="H64:H65"/>
    <mergeCell ref="I64:I65"/>
    <mergeCell ref="J64:J66"/>
    <mergeCell ref="H54:H57"/>
    <mergeCell ref="I54:I57"/>
    <mergeCell ref="H61:H62"/>
    <mergeCell ref="I61:I62"/>
    <mergeCell ref="J61:J63"/>
    <mergeCell ref="I84:I85"/>
    <mergeCell ref="J84:J86"/>
    <mergeCell ref="A88:J88"/>
    <mergeCell ref="H89:H93"/>
    <mergeCell ref="I89:I93"/>
    <mergeCell ref="A87:J87"/>
    <mergeCell ref="H84:H85"/>
    <mergeCell ref="J89:J97"/>
    <mergeCell ref="J98:J104"/>
    <mergeCell ref="I98:I101"/>
    <mergeCell ref="H98:H101"/>
    <mergeCell ref="A105:J105"/>
    <mergeCell ref="B116:D116"/>
    <mergeCell ref="H106:H107"/>
    <mergeCell ref="I106:I107"/>
    <mergeCell ref="J106:J108"/>
    <mergeCell ref="I109:I111"/>
    <mergeCell ref="J109:J111"/>
    <mergeCell ref="H109:H111"/>
    <mergeCell ref="H112:H113"/>
    <mergeCell ref="I112:I113"/>
    <mergeCell ref="J112:J114"/>
  </mergeCells>
  <pageMargins left="0.70866141732283472" right="0.39370078740157483" top="0.74803149606299213" bottom="0.74803149606299213" header="0.31496062992125984" footer="0.31496062992125984"/>
  <pageSetup paperSize="9" scale="42" fitToHeight="7" orientation="landscape" r:id="rId1"/>
  <rowBreaks count="8" manualBreakCount="8">
    <brk id="18" max="9" man="1"/>
    <brk id="32" max="9" man="1"/>
    <brk id="43" max="9" man="1"/>
    <brk id="51" max="9" man="1"/>
    <brk id="62" max="9" man="1"/>
    <brk id="72" max="9" man="1"/>
    <brk id="79" max="9" man="1"/>
    <brk id="93" max="9" man="1"/>
  </rowBreaks>
</worksheet>
</file>

<file path=xl/worksheets/sheet3.xml><?xml version="1.0" encoding="utf-8"?>
<worksheet xmlns="http://schemas.openxmlformats.org/spreadsheetml/2006/main" xmlns:r="http://schemas.openxmlformats.org/officeDocument/2006/relationships">
  <dimension ref="A1:L47"/>
  <sheetViews>
    <sheetView view="pageBreakPreview" topLeftCell="A16" zoomScale="75" zoomScaleNormal="75" zoomScaleSheetLayoutView="75" zoomScalePageLayoutView="75" workbookViewId="0">
      <selection activeCell="E30" sqref="E30"/>
    </sheetView>
  </sheetViews>
  <sheetFormatPr defaultRowHeight="15"/>
  <cols>
    <col min="1" max="1" width="7" style="14" customWidth="1"/>
    <col min="2" max="2" width="30.42578125" style="14" customWidth="1"/>
    <col min="3" max="3" width="49.7109375" style="14" customWidth="1"/>
    <col min="4" max="4" width="37.5703125" style="23" customWidth="1"/>
    <col min="5" max="5" width="25.140625" style="16" customWidth="1"/>
    <col min="6" max="6" width="24.42578125" style="16" customWidth="1"/>
    <col min="7" max="7" width="9.140625" style="16"/>
    <col min="8" max="15" width="9.140625" style="16" customWidth="1"/>
    <col min="16" max="16384" width="9.140625" style="16"/>
  </cols>
  <sheetData>
    <row r="1" spans="1:12" s="2" customFormat="1" ht="8.25" customHeight="1">
      <c r="A1" s="3"/>
      <c r="B1" s="3"/>
      <c r="C1" s="3"/>
      <c r="D1" s="4"/>
      <c r="E1" s="5"/>
      <c r="F1" s="5"/>
    </row>
    <row r="2" spans="1:12" s="2" customFormat="1" ht="24.75" customHeight="1">
      <c r="A2" s="3"/>
      <c r="B2" s="3"/>
      <c r="C2" s="3"/>
      <c r="D2" s="4"/>
      <c r="E2" s="5"/>
      <c r="F2" s="5" t="s">
        <v>227</v>
      </c>
    </row>
    <row r="3" spans="1:12" s="2" customFormat="1">
      <c r="B3" s="199" t="s">
        <v>8</v>
      </c>
      <c r="C3" s="199"/>
      <c r="D3" s="199"/>
      <c r="E3" s="199"/>
      <c r="F3" s="199"/>
      <c r="G3" s="1"/>
      <c r="H3" s="1"/>
      <c r="I3" s="1"/>
      <c r="J3" s="1"/>
      <c r="K3" s="1"/>
      <c r="L3" s="1"/>
    </row>
    <row r="4" spans="1:12" s="2" customFormat="1" ht="30" customHeight="1">
      <c r="B4" s="200" t="s">
        <v>118</v>
      </c>
      <c r="C4" s="200"/>
      <c r="D4" s="200"/>
      <c r="E4" s="200"/>
      <c r="F4" s="200"/>
      <c r="G4" s="1"/>
      <c r="H4" s="1"/>
      <c r="I4" s="1"/>
      <c r="J4" s="1"/>
      <c r="K4" s="1"/>
      <c r="L4" s="1"/>
    </row>
    <row r="5" spans="1:12" s="2" customFormat="1" ht="15" customHeight="1">
      <c r="B5" s="201" t="s">
        <v>297</v>
      </c>
      <c r="C5" s="200"/>
      <c r="D5" s="200"/>
      <c r="E5" s="200"/>
      <c r="F5" s="200"/>
      <c r="G5" s="1"/>
      <c r="H5" s="1"/>
      <c r="I5" s="1"/>
      <c r="J5" s="1"/>
      <c r="K5" s="1"/>
      <c r="L5" s="1"/>
    </row>
    <row r="6" spans="1:12" s="2" customFormat="1" ht="11.25" customHeight="1">
      <c r="A6" s="3"/>
      <c r="B6" s="3"/>
      <c r="C6" s="3"/>
      <c r="D6" s="8"/>
      <c r="E6" s="3"/>
      <c r="F6" s="3"/>
      <c r="G6" s="1"/>
      <c r="H6" s="1"/>
      <c r="I6" s="1"/>
      <c r="J6" s="1"/>
      <c r="K6" s="1"/>
      <c r="L6" s="1"/>
    </row>
    <row r="7" spans="1:12" s="2" customFormat="1" ht="34.5" customHeight="1">
      <c r="A7" s="202" t="s">
        <v>3</v>
      </c>
      <c r="B7" s="202" t="s">
        <v>9</v>
      </c>
      <c r="C7" s="203" t="s">
        <v>208</v>
      </c>
      <c r="D7" s="203" t="s">
        <v>10</v>
      </c>
      <c r="E7" s="205" t="s">
        <v>18</v>
      </c>
      <c r="F7" s="205"/>
      <c r="G7" s="85"/>
      <c r="H7" s="85"/>
      <c r="I7" s="85"/>
      <c r="J7" s="85"/>
      <c r="K7" s="85"/>
      <c r="L7" s="85"/>
    </row>
    <row r="8" spans="1:12" s="2" customFormat="1" ht="60">
      <c r="A8" s="202"/>
      <c r="B8" s="202"/>
      <c r="C8" s="203"/>
      <c r="D8" s="203"/>
      <c r="E8" s="69" t="s">
        <v>298</v>
      </c>
      <c r="F8" s="69" t="s">
        <v>11</v>
      </c>
      <c r="G8" s="1"/>
      <c r="H8" s="1"/>
      <c r="I8" s="1"/>
      <c r="J8" s="1"/>
      <c r="K8" s="1"/>
      <c r="L8" s="1"/>
    </row>
    <row r="9" spans="1:12" s="2" customFormat="1">
      <c r="A9" s="68">
        <v>1</v>
      </c>
      <c r="B9" s="68">
        <v>2</v>
      </c>
      <c r="C9" s="69">
        <v>3</v>
      </c>
      <c r="D9" s="69">
        <v>4</v>
      </c>
      <c r="E9" s="69">
        <v>5</v>
      </c>
      <c r="F9" s="69">
        <v>6</v>
      </c>
      <c r="G9" s="1"/>
      <c r="H9" s="1"/>
      <c r="I9" s="1"/>
      <c r="J9" s="1"/>
      <c r="K9" s="1"/>
      <c r="L9" s="1"/>
    </row>
    <row r="10" spans="1:12" s="22" customFormat="1" ht="22.5" customHeight="1">
      <c r="A10" s="194" t="s">
        <v>19</v>
      </c>
      <c r="B10" s="197" t="s">
        <v>14</v>
      </c>
      <c r="C10" s="196" t="s">
        <v>119</v>
      </c>
      <c r="D10" s="70" t="s">
        <v>12</v>
      </c>
      <c r="E10" s="9">
        <f>E11+E12</f>
        <v>73913716.710000008</v>
      </c>
      <c r="F10" s="9">
        <f>F11+F12</f>
        <v>26825917.52</v>
      </c>
      <c r="G10" s="21"/>
      <c r="H10" s="21"/>
      <c r="I10" s="21"/>
      <c r="J10" s="21"/>
      <c r="K10" s="21"/>
      <c r="L10" s="21"/>
    </row>
    <row r="11" spans="1:12" s="22" customFormat="1" ht="30.75" customHeight="1">
      <c r="A11" s="194"/>
      <c r="B11" s="197"/>
      <c r="C11" s="196"/>
      <c r="D11" s="66" t="s">
        <v>209</v>
      </c>
      <c r="E11" s="71">
        <f t="shared" ref="E11:F12" si="0">E14+E32</f>
        <v>73603716.710000008</v>
      </c>
      <c r="F11" s="71">
        <f t="shared" si="0"/>
        <v>26555917.52</v>
      </c>
      <c r="G11" s="21"/>
      <c r="H11" s="21"/>
      <c r="I11" s="21"/>
      <c r="J11" s="21"/>
      <c r="K11" s="21"/>
      <c r="L11" s="21"/>
    </row>
    <row r="12" spans="1:12" s="22" customFormat="1" ht="48" customHeight="1">
      <c r="A12" s="194"/>
      <c r="B12" s="197"/>
      <c r="C12" s="196"/>
      <c r="D12" s="66" t="s">
        <v>223</v>
      </c>
      <c r="E12" s="71">
        <f t="shared" si="0"/>
        <v>310000</v>
      </c>
      <c r="F12" s="71">
        <f>F15+F33</f>
        <v>270000</v>
      </c>
      <c r="G12" s="21"/>
      <c r="H12" s="21"/>
      <c r="I12" s="21"/>
      <c r="J12" s="21"/>
      <c r="K12" s="21"/>
      <c r="L12" s="21"/>
    </row>
    <row r="13" spans="1:12" s="22" customFormat="1" ht="23.25" customHeight="1">
      <c r="A13" s="206" t="s">
        <v>20</v>
      </c>
      <c r="B13" s="204" t="s">
        <v>15</v>
      </c>
      <c r="C13" s="196" t="s">
        <v>120</v>
      </c>
      <c r="D13" s="70" t="s">
        <v>12</v>
      </c>
      <c r="E13" s="9">
        <f>E14+E15</f>
        <v>53023395.609999999</v>
      </c>
      <c r="F13" s="9">
        <f>F14+F15</f>
        <v>26802317.52</v>
      </c>
      <c r="G13" s="21"/>
      <c r="H13" s="21"/>
      <c r="I13" s="21"/>
      <c r="J13" s="21"/>
      <c r="K13" s="21"/>
      <c r="L13" s="21"/>
    </row>
    <row r="14" spans="1:12" s="22" customFormat="1" ht="30" customHeight="1">
      <c r="A14" s="206"/>
      <c r="B14" s="204"/>
      <c r="C14" s="196"/>
      <c r="D14" s="66" t="s">
        <v>209</v>
      </c>
      <c r="E14" s="71">
        <f>E16+E18+E19+E20+E21+E22+E23+E24+E25+E26+E29+E30</f>
        <v>52713395.609999999</v>
      </c>
      <c r="F14" s="71">
        <f>F16+F18+F19+F20+F21+F22+F23+F24+F25+F26+F29+F30</f>
        <v>26532317.52</v>
      </c>
      <c r="G14" s="21"/>
      <c r="H14" s="21"/>
      <c r="I14" s="21"/>
      <c r="J14" s="21"/>
      <c r="K14" s="21"/>
      <c r="L14" s="21"/>
    </row>
    <row r="15" spans="1:12" s="22" customFormat="1" ht="45.75" customHeight="1">
      <c r="A15" s="206"/>
      <c r="B15" s="204"/>
      <c r="C15" s="196"/>
      <c r="D15" s="66" t="s">
        <v>210</v>
      </c>
      <c r="E15" s="71">
        <f>E27+E28</f>
        <v>310000</v>
      </c>
      <c r="F15" s="71">
        <f>F27+F28</f>
        <v>270000</v>
      </c>
      <c r="G15" s="21"/>
      <c r="H15" s="21"/>
      <c r="I15" s="21"/>
      <c r="J15" s="21"/>
      <c r="K15" s="21"/>
      <c r="L15" s="21"/>
    </row>
    <row r="16" spans="1:12" ht="30.75" customHeight="1">
      <c r="A16" s="194" t="s">
        <v>31</v>
      </c>
      <c r="B16" s="194" t="s">
        <v>23</v>
      </c>
      <c r="C16" s="195" t="s">
        <v>121</v>
      </c>
      <c r="D16" s="195" t="s">
        <v>209</v>
      </c>
      <c r="E16" s="193">
        <v>10286133</v>
      </c>
      <c r="F16" s="193">
        <v>2633495.94</v>
      </c>
      <c r="G16" s="14"/>
      <c r="H16" s="14"/>
      <c r="I16" s="14"/>
      <c r="J16" s="14"/>
      <c r="K16" s="14"/>
      <c r="L16" s="14"/>
    </row>
    <row r="17" spans="1:12" ht="33" hidden="1" customHeight="1">
      <c r="A17" s="194"/>
      <c r="B17" s="194"/>
      <c r="C17" s="195"/>
      <c r="D17" s="195"/>
      <c r="E17" s="193"/>
      <c r="F17" s="193"/>
      <c r="G17" s="14"/>
      <c r="H17" s="14"/>
      <c r="I17" s="14"/>
      <c r="J17" s="14"/>
      <c r="K17" s="14"/>
      <c r="L17" s="14"/>
    </row>
    <row r="18" spans="1:12" ht="35.25" customHeight="1">
      <c r="A18" s="66" t="s">
        <v>32</v>
      </c>
      <c r="B18" s="66" t="s">
        <v>24</v>
      </c>
      <c r="C18" s="65" t="s">
        <v>122</v>
      </c>
      <c r="D18" s="65" t="s">
        <v>209</v>
      </c>
      <c r="E18" s="10">
        <v>666600</v>
      </c>
      <c r="F18" s="71">
        <v>0</v>
      </c>
      <c r="G18" s="14"/>
      <c r="H18" s="14"/>
      <c r="I18" s="14"/>
      <c r="J18" s="14"/>
      <c r="K18" s="14"/>
      <c r="L18" s="14"/>
    </row>
    <row r="19" spans="1:12" ht="33" customHeight="1">
      <c r="A19" s="66" t="s">
        <v>33</v>
      </c>
      <c r="B19" s="66" t="s">
        <v>25</v>
      </c>
      <c r="C19" s="65" t="s">
        <v>123</v>
      </c>
      <c r="D19" s="65" t="s">
        <v>209</v>
      </c>
      <c r="E19" s="10">
        <v>39644541.280000001</v>
      </c>
      <c r="F19" s="71">
        <v>23334113.25</v>
      </c>
      <c r="G19" s="14"/>
      <c r="H19" s="14"/>
      <c r="I19" s="14"/>
      <c r="J19" s="14"/>
      <c r="K19" s="14"/>
      <c r="L19" s="14"/>
    </row>
    <row r="20" spans="1:12" ht="47.25" customHeight="1">
      <c r="A20" s="66" t="s">
        <v>34</v>
      </c>
      <c r="B20" s="66" t="s">
        <v>27</v>
      </c>
      <c r="C20" s="65" t="s">
        <v>124</v>
      </c>
      <c r="D20" s="65" t="s">
        <v>209</v>
      </c>
      <c r="E20" s="10">
        <v>200000</v>
      </c>
      <c r="F20" s="71">
        <v>200000</v>
      </c>
      <c r="G20" s="14"/>
      <c r="H20" s="14"/>
      <c r="I20" s="14"/>
      <c r="J20" s="14"/>
      <c r="K20" s="14"/>
      <c r="L20" s="14"/>
    </row>
    <row r="21" spans="1:12" ht="33" customHeight="1">
      <c r="A21" s="66" t="s">
        <v>55</v>
      </c>
      <c r="B21" s="66" t="s">
        <v>28</v>
      </c>
      <c r="C21" s="65" t="s">
        <v>125</v>
      </c>
      <c r="D21" s="65" t="s">
        <v>209</v>
      </c>
      <c r="E21" s="10">
        <v>314708.33</v>
      </c>
      <c r="F21" s="71">
        <v>314708.33</v>
      </c>
      <c r="G21" s="14"/>
      <c r="H21" s="14"/>
      <c r="I21" s="14"/>
      <c r="J21" s="14"/>
      <c r="K21" s="14"/>
      <c r="L21" s="14"/>
    </row>
    <row r="22" spans="1:12" ht="107.25" customHeight="1">
      <c r="A22" s="66" t="s">
        <v>35</v>
      </c>
      <c r="B22" s="66" t="s">
        <v>29</v>
      </c>
      <c r="C22" s="65" t="s">
        <v>126</v>
      </c>
      <c r="D22" s="65" t="s">
        <v>209</v>
      </c>
      <c r="E22" s="10">
        <v>277000</v>
      </c>
      <c r="F22" s="71">
        <v>0</v>
      </c>
      <c r="G22" s="14"/>
      <c r="H22" s="14"/>
      <c r="I22" s="14"/>
      <c r="J22" s="14"/>
      <c r="K22" s="14"/>
      <c r="L22" s="14"/>
    </row>
    <row r="23" spans="1:12" ht="33" customHeight="1">
      <c r="A23" s="66" t="s">
        <v>36</v>
      </c>
      <c r="B23" s="66" t="s">
        <v>137</v>
      </c>
      <c r="C23" s="65" t="s">
        <v>127</v>
      </c>
      <c r="D23" s="65" t="s">
        <v>209</v>
      </c>
      <c r="E23" s="10">
        <v>100000</v>
      </c>
      <c r="F23" s="71">
        <v>0</v>
      </c>
      <c r="G23" s="14"/>
      <c r="H23" s="14"/>
      <c r="I23" s="14"/>
      <c r="J23" s="14"/>
      <c r="K23" s="14"/>
      <c r="L23" s="14"/>
    </row>
    <row r="24" spans="1:12" ht="77.25" customHeight="1">
      <c r="A24" s="66" t="s">
        <v>38</v>
      </c>
      <c r="B24" s="66" t="s">
        <v>139</v>
      </c>
      <c r="C24" s="65" t="s">
        <v>128</v>
      </c>
      <c r="D24" s="65" t="s">
        <v>209</v>
      </c>
      <c r="E24" s="10">
        <v>684413</v>
      </c>
      <c r="F24" s="71">
        <v>0</v>
      </c>
      <c r="G24" s="14"/>
      <c r="H24" s="14"/>
      <c r="I24" s="14"/>
      <c r="J24" s="14"/>
      <c r="K24" s="14"/>
      <c r="L24" s="14"/>
    </row>
    <row r="25" spans="1:12" ht="51.75" customHeight="1">
      <c r="A25" s="66" t="s">
        <v>39</v>
      </c>
      <c r="B25" s="66" t="s">
        <v>146</v>
      </c>
      <c r="C25" s="65" t="s">
        <v>129</v>
      </c>
      <c r="D25" s="65" t="s">
        <v>209</v>
      </c>
      <c r="E25" s="10">
        <v>0</v>
      </c>
      <c r="F25" s="71">
        <v>0</v>
      </c>
      <c r="G25" s="14"/>
      <c r="H25" s="14"/>
      <c r="I25" s="14"/>
      <c r="J25" s="14"/>
      <c r="K25" s="14"/>
      <c r="L25" s="14"/>
    </row>
    <row r="26" spans="1:12" ht="32.25" customHeight="1">
      <c r="A26" s="195" t="s">
        <v>40</v>
      </c>
      <c r="B26" s="195" t="s">
        <v>147</v>
      </c>
      <c r="C26" s="195" t="s">
        <v>130</v>
      </c>
      <c r="D26" s="65" t="s">
        <v>209</v>
      </c>
      <c r="E26" s="10">
        <v>463057.5</v>
      </c>
      <c r="F26" s="71">
        <v>3057.5</v>
      </c>
      <c r="G26" s="14"/>
      <c r="H26" s="14"/>
      <c r="I26" s="14"/>
      <c r="J26" s="14"/>
      <c r="K26" s="14"/>
      <c r="L26" s="14"/>
    </row>
    <row r="27" spans="1:12" ht="47.25" customHeight="1">
      <c r="A27" s="195"/>
      <c r="B27" s="195"/>
      <c r="C27" s="195"/>
      <c r="D27" s="66" t="s">
        <v>210</v>
      </c>
      <c r="E27" s="10">
        <v>40000</v>
      </c>
      <c r="F27" s="71">
        <v>0</v>
      </c>
      <c r="G27" s="14"/>
      <c r="H27" s="14"/>
      <c r="I27" s="14"/>
      <c r="J27" s="14"/>
      <c r="K27" s="14"/>
      <c r="L27" s="14"/>
    </row>
    <row r="28" spans="1:12" ht="45" customHeight="1">
      <c r="A28" s="195" t="s">
        <v>41</v>
      </c>
      <c r="B28" s="195" t="s">
        <v>148</v>
      </c>
      <c r="C28" s="195" t="s">
        <v>54</v>
      </c>
      <c r="D28" s="66" t="s">
        <v>210</v>
      </c>
      <c r="E28" s="10">
        <v>270000</v>
      </c>
      <c r="F28" s="71">
        <v>270000</v>
      </c>
      <c r="G28" s="14"/>
      <c r="H28" s="14"/>
      <c r="I28" s="14"/>
      <c r="J28" s="14"/>
      <c r="K28" s="14"/>
      <c r="L28" s="14"/>
    </row>
    <row r="29" spans="1:12" ht="32.25" customHeight="1">
      <c r="A29" s="195"/>
      <c r="B29" s="195"/>
      <c r="C29" s="195"/>
      <c r="D29" s="66" t="s">
        <v>209</v>
      </c>
      <c r="E29" s="10">
        <v>46942.5</v>
      </c>
      <c r="F29" s="71">
        <v>46942.5</v>
      </c>
      <c r="G29" s="14"/>
      <c r="H29" s="14"/>
      <c r="I29" s="14"/>
      <c r="J29" s="14"/>
      <c r="K29" s="14"/>
      <c r="L29" s="14"/>
    </row>
    <row r="30" spans="1:12" ht="125.25" customHeight="1">
      <c r="A30" s="66" t="s">
        <v>42</v>
      </c>
      <c r="B30" s="66" t="s">
        <v>149</v>
      </c>
      <c r="C30" s="65" t="s">
        <v>131</v>
      </c>
      <c r="D30" s="65" t="s">
        <v>209</v>
      </c>
      <c r="E30" s="10">
        <v>30000</v>
      </c>
      <c r="F30" s="71">
        <v>0</v>
      </c>
      <c r="G30" s="14"/>
      <c r="H30" s="14"/>
      <c r="I30" s="14"/>
      <c r="J30" s="14"/>
      <c r="K30" s="14"/>
      <c r="L30" s="14"/>
    </row>
    <row r="31" spans="1:12" ht="22.5" customHeight="1">
      <c r="A31" s="194" t="s">
        <v>43</v>
      </c>
      <c r="B31" s="197" t="s">
        <v>13</v>
      </c>
      <c r="C31" s="196" t="s">
        <v>132</v>
      </c>
      <c r="D31" s="70" t="s">
        <v>12</v>
      </c>
      <c r="E31" s="37">
        <f>E32+E33</f>
        <v>20890321.100000001</v>
      </c>
      <c r="F31" s="9">
        <f>F32+F33</f>
        <v>23600</v>
      </c>
      <c r="G31" s="14"/>
      <c r="H31" s="14"/>
      <c r="I31" s="14"/>
      <c r="J31" s="14"/>
      <c r="K31" s="14"/>
      <c r="L31" s="14"/>
    </row>
    <row r="32" spans="1:12" ht="30" customHeight="1">
      <c r="A32" s="194"/>
      <c r="B32" s="197"/>
      <c r="C32" s="196"/>
      <c r="D32" s="65" t="s">
        <v>209</v>
      </c>
      <c r="E32" s="10">
        <f>E34+E35+E36+E38+E39+E40+E41</f>
        <v>20890321.100000001</v>
      </c>
      <c r="F32" s="71">
        <f>F34+F35+F36+F38+F39+F40+F41</f>
        <v>23600</v>
      </c>
      <c r="G32" s="14"/>
      <c r="H32" s="14"/>
      <c r="I32" s="14"/>
      <c r="J32" s="14"/>
      <c r="K32" s="14"/>
      <c r="L32" s="14"/>
    </row>
    <row r="33" spans="1:12" ht="44.25" customHeight="1">
      <c r="A33" s="194"/>
      <c r="B33" s="197"/>
      <c r="C33" s="196"/>
      <c r="D33" s="65" t="s">
        <v>210</v>
      </c>
      <c r="E33" s="10">
        <f>E37</f>
        <v>0</v>
      </c>
      <c r="F33" s="71">
        <f>F37</f>
        <v>0</v>
      </c>
      <c r="G33" s="14"/>
      <c r="H33" s="14"/>
      <c r="I33" s="14"/>
      <c r="J33" s="14"/>
      <c r="K33" s="14"/>
      <c r="L33" s="14"/>
    </row>
    <row r="34" spans="1:12" ht="33" customHeight="1">
      <c r="A34" s="66" t="s">
        <v>44</v>
      </c>
      <c r="B34" s="66" t="s">
        <v>23</v>
      </c>
      <c r="C34" s="65" t="s">
        <v>133</v>
      </c>
      <c r="D34" s="65" t="s">
        <v>209</v>
      </c>
      <c r="E34" s="10">
        <v>18700321.100000001</v>
      </c>
      <c r="F34" s="71">
        <v>0</v>
      </c>
      <c r="G34" s="14"/>
      <c r="H34" s="14"/>
      <c r="I34" s="14"/>
      <c r="J34" s="14"/>
      <c r="K34" s="14"/>
      <c r="L34" s="14"/>
    </row>
    <row r="35" spans="1:12" ht="63.75" customHeight="1">
      <c r="A35" s="66" t="s">
        <v>45</v>
      </c>
      <c r="B35" s="66" t="s">
        <v>24</v>
      </c>
      <c r="C35" s="65" t="s">
        <v>134</v>
      </c>
      <c r="D35" s="65" t="s">
        <v>209</v>
      </c>
      <c r="E35" s="10">
        <v>1340000</v>
      </c>
      <c r="F35" s="71">
        <v>0</v>
      </c>
      <c r="G35" s="14"/>
      <c r="H35" s="14"/>
      <c r="I35" s="14"/>
      <c r="J35" s="14"/>
      <c r="K35" s="14"/>
      <c r="L35" s="14"/>
    </row>
    <row r="36" spans="1:12" ht="30" customHeight="1">
      <c r="A36" s="194" t="s">
        <v>46</v>
      </c>
      <c r="B36" s="194" t="s">
        <v>53</v>
      </c>
      <c r="C36" s="195" t="s">
        <v>135</v>
      </c>
      <c r="D36" s="65" t="s">
        <v>209</v>
      </c>
      <c r="E36" s="10">
        <v>0</v>
      </c>
      <c r="F36" s="71">
        <v>0</v>
      </c>
      <c r="G36" s="14"/>
      <c r="H36" s="14"/>
      <c r="I36" s="14"/>
      <c r="J36" s="14"/>
      <c r="K36" s="14"/>
      <c r="L36" s="14"/>
    </row>
    <row r="37" spans="1:12" ht="47.25" customHeight="1">
      <c r="A37" s="194"/>
      <c r="B37" s="194"/>
      <c r="C37" s="195"/>
      <c r="D37" s="65" t="s">
        <v>210</v>
      </c>
      <c r="E37" s="10">
        <v>0</v>
      </c>
      <c r="F37" s="71">
        <v>0</v>
      </c>
      <c r="G37" s="14"/>
      <c r="H37" s="14"/>
      <c r="I37" s="14"/>
      <c r="J37" s="14"/>
      <c r="K37" s="14"/>
      <c r="L37" s="14"/>
    </row>
    <row r="38" spans="1:12" ht="30" customHeight="1">
      <c r="A38" s="66" t="s">
        <v>47</v>
      </c>
      <c r="B38" s="66" t="s">
        <v>29</v>
      </c>
      <c r="C38" s="65" t="s">
        <v>136</v>
      </c>
      <c r="D38" s="65" t="s">
        <v>209</v>
      </c>
      <c r="E38" s="10">
        <v>350000</v>
      </c>
      <c r="F38" s="71">
        <v>23600</v>
      </c>
      <c r="G38" s="14"/>
      <c r="H38" s="14"/>
      <c r="I38" s="14"/>
      <c r="J38" s="14"/>
      <c r="K38" s="14"/>
      <c r="L38" s="14"/>
    </row>
    <row r="39" spans="1:12" ht="80.25" customHeight="1">
      <c r="A39" s="65" t="s">
        <v>49</v>
      </c>
      <c r="B39" s="65" t="s">
        <v>137</v>
      </c>
      <c r="C39" s="65" t="s">
        <v>138</v>
      </c>
      <c r="D39" s="65" t="s">
        <v>209</v>
      </c>
      <c r="E39" s="71">
        <v>0</v>
      </c>
      <c r="F39" s="71">
        <v>0</v>
      </c>
      <c r="G39" s="14"/>
      <c r="H39" s="14"/>
      <c r="I39" s="14"/>
      <c r="J39" s="14"/>
      <c r="K39" s="14"/>
      <c r="L39" s="14"/>
    </row>
    <row r="40" spans="1:12" ht="33" customHeight="1">
      <c r="A40" s="66" t="s">
        <v>50</v>
      </c>
      <c r="B40" s="66" t="s">
        <v>139</v>
      </c>
      <c r="C40" s="65" t="s">
        <v>140</v>
      </c>
      <c r="D40" s="65" t="s">
        <v>209</v>
      </c>
      <c r="E40" s="10">
        <v>0</v>
      </c>
      <c r="F40" s="71">
        <v>0</v>
      </c>
      <c r="G40" s="14"/>
      <c r="H40" s="14"/>
      <c r="I40" s="14"/>
      <c r="J40" s="14"/>
      <c r="K40" s="14"/>
      <c r="L40" s="14"/>
    </row>
    <row r="41" spans="1:12" ht="33" customHeight="1">
      <c r="A41" s="66" t="s">
        <v>51</v>
      </c>
      <c r="B41" s="66" t="s">
        <v>150</v>
      </c>
      <c r="C41" s="65" t="s">
        <v>151</v>
      </c>
      <c r="D41" s="65" t="s">
        <v>209</v>
      </c>
      <c r="E41" s="10">
        <v>500000</v>
      </c>
      <c r="F41" s="71">
        <v>0</v>
      </c>
      <c r="G41" s="14"/>
      <c r="H41" s="14"/>
      <c r="I41" s="14"/>
      <c r="J41" s="14"/>
      <c r="K41" s="14"/>
      <c r="L41" s="14"/>
    </row>
    <row r="42" spans="1:12" s="2" customFormat="1" ht="15" customHeight="1">
      <c r="A42" s="34"/>
      <c r="B42" s="34"/>
      <c r="C42" s="67"/>
      <c r="D42" s="67"/>
      <c r="E42" s="35"/>
      <c r="F42" s="36"/>
      <c r="G42" s="1"/>
      <c r="H42" s="1"/>
      <c r="I42" s="1"/>
      <c r="J42" s="1"/>
      <c r="K42" s="1"/>
      <c r="L42" s="1"/>
    </row>
    <row r="43" spans="1:12" s="2" customFormat="1" ht="32.25" customHeight="1">
      <c r="A43" s="34"/>
      <c r="B43" s="198" t="s">
        <v>299</v>
      </c>
      <c r="C43" s="198"/>
      <c r="D43" s="34"/>
      <c r="E43" s="34" t="s">
        <v>300</v>
      </c>
      <c r="F43" s="34"/>
      <c r="G43" s="1"/>
      <c r="H43" s="1"/>
      <c r="I43" s="1"/>
      <c r="J43" s="1"/>
      <c r="K43" s="1"/>
      <c r="L43" s="1"/>
    </row>
    <row r="44" spans="1:12" s="2" customFormat="1" ht="17.25" customHeight="1">
      <c r="A44" s="34"/>
      <c r="B44" s="67"/>
      <c r="C44" s="67"/>
      <c r="D44" s="34"/>
      <c r="E44" s="34"/>
      <c r="F44" s="34"/>
      <c r="G44" s="1"/>
      <c r="H44" s="1"/>
      <c r="I44" s="1"/>
      <c r="J44" s="1"/>
      <c r="K44" s="1"/>
      <c r="L44" s="1"/>
    </row>
    <row r="45" spans="1:12" s="2" customFormat="1" ht="20.25" customHeight="1">
      <c r="A45" s="34"/>
      <c r="B45" s="34" t="s">
        <v>301</v>
      </c>
      <c r="C45" s="34"/>
      <c r="D45" s="34"/>
      <c r="E45" s="34"/>
      <c r="F45" s="34"/>
      <c r="G45" s="1"/>
      <c r="H45" s="1"/>
      <c r="I45" s="1"/>
      <c r="J45" s="1"/>
      <c r="K45" s="1"/>
      <c r="L45" s="1"/>
    </row>
    <row r="46" spans="1:12" s="2" customFormat="1" ht="12.75" customHeight="1">
      <c r="B46" s="198"/>
      <c r="C46" s="198"/>
      <c r="D46" s="198"/>
      <c r="E46" s="198"/>
      <c r="F46" s="198"/>
      <c r="G46" s="1"/>
      <c r="H46" s="1"/>
      <c r="I46" s="1"/>
      <c r="J46" s="1"/>
      <c r="K46" s="1"/>
      <c r="L46" s="1"/>
    </row>
    <row r="47" spans="1:12" s="2" customFormat="1">
      <c r="A47" s="1"/>
      <c r="B47" s="1"/>
      <c r="C47" s="1"/>
      <c r="D47" s="86"/>
      <c r="E47" s="1"/>
      <c r="F47" s="1"/>
      <c r="G47" s="1"/>
      <c r="H47" s="1"/>
      <c r="I47" s="1"/>
      <c r="J47" s="1"/>
      <c r="K47" s="1"/>
      <c r="L47" s="1"/>
    </row>
  </sheetData>
  <mergeCells count="34">
    <mergeCell ref="A28:A29"/>
    <mergeCell ref="A31:A33"/>
    <mergeCell ref="A36:A37"/>
    <mergeCell ref="B43:C43"/>
    <mergeCell ref="A7:A8"/>
    <mergeCell ref="A10:A12"/>
    <mergeCell ref="A13:A15"/>
    <mergeCell ref="A16:A17"/>
    <mergeCell ref="A26:A27"/>
    <mergeCell ref="B46:F46"/>
    <mergeCell ref="B3:F3"/>
    <mergeCell ref="B4:F4"/>
    <mergeCell ref="B5:F5"/>
    <mergeCell ref="B7:B8"/>
    <mergeCell ref="C7:C8"/>
    <mergeCell ref="D7:D8"/>
    <mergeCell ref="B10:B12"/>
    <mergeCell ref="C10:C12"/>
    <mergeCell ref="B13:B15"/>
    <mergeCell ref="C13:C15"/>
    <mergeCell ref="C16:C17"/>
    <mergeCell ref="B16:B17"/>
    <mergeCell ref="E7:F7"/>
    <mergeCell ref="D16:D17"/>
    <mergeCell ref="E16:E17"/>
    <mergeCell ref="F16:F17"/>
    <mergeCell ref="B36:B37"/>
    <mergeCell ref="C36:C37"/>
    <mergeCell ref="B26:B27"/>
    <mergeCell ref="C26:C27"/>
    <mergeCell ref="C31:C33"/>
    <mergeCell ref="B31:B33"/>
    <mergeCell ref="B28:B29"/>
    <mergeCell ref="C28:C29"/>
  </mergeCells>
  <pageMargins left="0.70866141732283472" right="0.70866141732283472" top="0.74803149606299213" bottom="0.74803149606299213" header="0.31496062992125984" footer="0.31496062992125984"/>
  <pageSetup paperSize="9" scale="75" fitToHeight="5"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dimension ref="A1:P124"/>
  <sheetViews>
    <sheetView view="pageBreakPreview" topLeftCell="A7" zoomScale="75" zoomScaleNormal="75" zoomScaleSheetLayoutView="75" workbookViewId="0">
      <selection activeCell="H112" sqref="H112"/>
    </sheetView>
  </sheetViews>
  <sheetFormatPr defaultRowHeight="15.75"/>
  <cols>
    <col min="1" max="1" width="5.85546875" style="31" customWidth="1"/>
    <col min="2" max="2" width="20.42578125" style="32" customWidth="1"/>
    <col min="3" max="3" width="39.85546875" style="19" customWidth="1"/>
    <col min="4" max="4" width="2.140625" style="43" customWidth="1"/>
    <col min="5" max="5" width="47.85546875" style="45" customWidth="1"/>
    <col min="6" max="6" width="22.5703125" style="33" customWidth="1"/>
    <col min="7" max="7" width="24.5703125" style="33" customWidth="1"/>
    <col min="8" max="8" width="57.85546875" style="16" customWidth="1"/>
    <col min="9" max="11" width="9.140625" style="16"/>
    <col min="12" max="12" width="9.85546875" style="16" bestFit="1" customWidth="1"/>
    <col min="13" max="16384" width="9.140625" style="16"/>
  </cols>
  <sheetData>
    <row r="1" spans="1:16" s="2" customFormat="1" ht="18" customHeight="1">
      <c r="A1" s="43"/>
      <c r="B1" s="43"/>
      <c r="C1" s="43"/>
      <c r="D1" s="43"/>
      <c r="E1" s="11"/>
      <c r="F1" s="44"/>
      <c r="G1" s="44" t="s">
        <v>229</v>
      </c>
    </row>
    <row r="2" spans="1:16" s="45" customFormat="1" ht="63.75" customHeight="1">
      <c r="B2" s="214" t="s">
        <v>231</v>
      </c>
      <c r="C2" s="199"/>
      <c r="D2" s="199"/>
      <c r="E2" s="199"/>
      <c r="F2" s="199"/>
      <c r="G2" s="199"/>
    </row>
    <row r="3" spans="1:16" s="45" customFormat="1" ht="15" customHeight="1">
      <c r="B3" s="215" t="s">
        <v>302</v>
      </c>
      <c r="C3" s="214"/>
      <c r="D3" s="214"/>
      <c r="E3" s="214"/>
      <c r="F3" s="214"/>
      <c r="G3" s="214"/>
    </row>
    <row r="4" spans="1:16" s="45" customFormat="1" ht="17.25" customHeight="1">
      <c r="A4" s="46"/>
      <c r="B4" s="46"/>
      <c r="C4" s="46"/>
      <c r="D4" s="46"/>
      <c r="E4" s="5"/>
      <c r="F4" s="47"/>
      <c r="G4" s="47" t="s">
        <v>230</v>
      </c>
    </row>
    <row r="5" spans="1:16" s="45" customFormat="1" ht="105" customHeight="1">
      <c r="A5" s="69" t="s">
        <v>3</v>
      </c>
      <c r="B5" s="69" t="s">
        <v>9</v>
      </c>
      <c r="C5" s="69" t="s">
        <v>211</v>
      </c>
      <c r="D5" s="219" t="s">
        <v>212</v>
      </c>
      <c r="E5" s="220"/>
      <c r="F5" s="69" t="s">
        <v>298</v>
      </c>
      <c r="G5" s="69" t="s">
        <v>16</v>
      </c>
    </row>
    <row r="6" spans="1:16" s="24" customFormat="1" ht="15">
      <c r="A6" s="69">
        <v>1</v>
      </c>
      <c r="B6" s="69">
        <v>2</v>
      </c>
      <c r="C6" s="69">
        <v>3</v>
      </c>
      <c r="D6" s="221">
        <v>4</v>
      </c>
      <c r="E6" s="222"/>
      <c r="F6" s="68">
        <v>5</v>
      </c>
      <c r="G6" s="68">
        <v>6</v>
      </c>
    </row>
    <row r="7" spans="1:16" s="24" customFormat="1" ht="18.75" customHeight="1">
      <c r="A7" s="194" t="s">
        <v>19</v>
      </c>
      <c r="B7" s="197" t="s">
        <v>22</v>
      </c>
      <c r="C7" s="216" t="s">
        <v>119</v>
      </c>
      <c r="D7" s="196" t="s">
        <v>213</v>
      </c>
      <c r="E7" s="196"/>
      <c r="F7" s="41">
        <f>F8+F11</f>
        <v>73913716.710000008</v>
      </c>
      <c r="G7" s="41">
        <f>G8+G11</f>
        <v>26825917.52</v>
      </c>
    </row>
    <row r="8" spans="1:16" s="24" customFormat="1" ht="32.25" customHeight="1">
      <c r="A8" s="194"/>
      <c r="B8" s="197"/>
      <c r="C8" s="217"/>
      <c r="D8" s="207" t="s">
        <v>217</v>
      </c>
      <c r="E8" s="208"/>
      <c r="F8" s="38">
        <f>F13+F78</f>
        <v>73913716.710000008</v>
      </c>
      <c r="G8" s="38">
        <f>G13+G78</f>
        <v>26825917.52</v>
      </c>
      <c r="K8" s="27"/>
      <c r="P8" s="16" t="s">
        <v>56</v>
      </c>
    </row>
    <row r="9" spans="1:16" s="24" customFormat="1" ht="18" customHeight="1">
      <c r="A9" s="194"/>
      <c r="B9" s="197"/>
      <c r="C9" s="217"/>
      <c r="D9" s="70"/>
      <c r="E9" s="66" t="s">
        <v>214</v>
      </c>
      <c r="F9" s="38">
        <v>0</v>
      </c>
      <c r="G9" s="38">
        <v>0</v>
      </c>
      <c r="M9" s="28"/>
      <c r="N9" s="29"/>
    </row>
    <row r="10" spans="1:16" s="24" customFormat="1" ht="17.25" customHeight="1">
      <c r="A10" s="194"/>
      <c r="B10" s="197"/>
      <c r="C10" s="217"/>
      <c r="D10" s="70"/>
      <c r="E10" s="66" t="s">
        <v>215</v>
      </c>
      <c r="F10" s="38">
        <f>F15+F80</f>
        <v>15487189</v>
      </c>
      <c r="G10" s="38">
        <f>G15+G80</f>
        <v>0</v>
      </c>
      <c r="M10" s="29"/>
      <c r="N10" s="29"/>
    </row>
    <row r="11" spans="1:16" s="24" customFormat="1" ht="18" customHeight="1">
      <c r="A11" s="194"/>
      <c r="B11" s="197"/>
      <c r="C11" s="218"/>
      <c r="D11" s="209" t="s">
        <v>216</v>
      </c>
      <c r="E11" s="210"/>
      <c r="F11" s="38">
        <f>F16+F81</f>
        <v>0</v>
      </c>
      <c r="G11" s="38">
        <f>G16+G81</f>
        <v>0</v>
      </c>
    </row>
    <row r="12" spans="1:16" s="24" customFormat="1" ht="18" customHeight="1">
      <c r="A12" s="194" t="s">
        <v>20</v>
      </c>
      <c r="B12" s="197" t="s">
        <v>15</v>
      </c>
      <c r="C12" s="216" t="s">
        <v>120</v>
      </c>
      <c r="D12" s="196" t="s">
        <v>213</v>
      </c>
      <c r="E12" s="196"/>
      <c r="F12" s="41">
        <f>F13+F16</f>
        <v>53023395.609999999</v>
      </c>
      <c r="G12" s="41">
        <f>G13+G16</f>
        <v>26802317.52</v>
      </c>
      <c r="L12" s="30"/>
    </row>
    <row r="13" spans="1:16" s="24" customFormat="1" ht="31.5" customHeight="1">
      <c r="A13" s="194"/>
      <c r="B13" s="197"/>
      <c r="C13" s="217"/>
      <c r="D13" s="207" t="s">
        <v>217</v>
      </c>
      <c r="E13" s="208"/>
      <c r="F13" s="38">
        <f>F18+F23+F28+F33+F38+F43+F48+F53+F58+F63+F68+F73</f>
        <v>53023395.609999999</v>
      </c>
      <c r="G13" s="38">
        <f>G18+G23+G28+G33+G38+G43+G48+G53+G58+G63+G68+G73</f>
        <v>26802317.52</v>
      </c>
    </row>
    <row r="14" spans="1:16" s="24" customFormat="1" ht="15.75" customHeight="1">
      <c r="A14" s="194"/>
      <c r="B14" s="197"/>
      <c r="C14" s="217"/>
      <c r="D14" s="70"/>
      <c r="E14" s="66" t="s">
        <v>214</v>
      </c>
      <c r="F14" s="42">
        <v>0</v>
      </c>
      <c r="G14" s="38">
        <v>0</v>
      </c>
    </row>
    <row r="15" spans="1:16" s="24" customFormat="1" ht="18.75" customHeight="1">
      <c r="A15" s="194"/>
      <c r="B15" s="197"/>
      <c r="C15" s="217"/>
      <c r="D15" s="70"/>
      <c r="E15" s="66" t="s">
        <v>215</v>
      </c>
      <c r="F15" s="42">
        <f>F20+F25+F30+F35+F40+F45+F50+F55+F60+F65+F70+F75</f>
        <v>1487189</v>
      </c>
      <c r="G15" s="38">
        <f>G20+G25+G30+G35+G40+G45+G50+G55+G60+G65+G70+G75</f>
        <v>0</v>
      </c>
    </row>
    <row r="16" spans="1:16" s="24" customFormat="1" ht="17.25" customHeight="1">
      <c r="A16" s="194"/>
      <c r="B16" s="197"/>
      <c r="C16" s="218"/>
      <c r="D16" s="209" t="s">
        <v>216</v>
      </c>
      <c r="E16" s="210"/>
      <c r="F16" s="38">
        <f>F21+F26+F31+F36+F41+F46+F51+F56+F61+F66+F71+F76</f>
        <v>0</v>
      </c>
      <c r="G16" s="38">
        <f>G21+G26+G31+G36+G41+G46+G51+G56+G61+G66+G71+G76</f>
        <v>0</v>
      </c>
    </row>
    <row r="17" spans="1:7" s="24" customFormat="1" ht="18" customHeight="1">
      <c r="A17" s="211" t="s">
        <v>31</v>
      </c>
      <c r="B17" s="211" t="s">
        <v>23</v>
      </c>
      <c r="C17" s="211" t="s">
        <v>121</v>
      </c>
      <c r="D17" s="196" t="s">
        <v>213</v>
      </c>
      <c r="E17" s="196"/>
      <c r="F17" s="41">
        <f>F18+F21</f>
        <v>10286133</v>
      </c>
      <c r="G17" s="41">
        <f>G18+G21</f>
        <v>2633495.94</v>
      </c>
    </row>
    <row r="18" spans="1:7" s="24" customFormat="1" ht="33" customHeight="1">
      <c r="A18" s="212"/>
      <c r="B18" s="212"/>
      <c r="C18" s="212"/>
      <c r="D18" s="207" t="s">
        <v>217</v>
      </c>
      <c r="E18" s="208"/>
      <c r="F18" s="39">
        <v>10286133</v>
      </c>
      <c r="G18" s="40">
        <v>2633495.94</v>
      </c>
    </row>
    <row r="19" spans="1:7" s="24" customFormat="1" ht="18.75" customHeight="1">
      <c r="A19" s="212"/>
      <c r="B19" s="212"/>
      <c r="C19" s="212"/>
      <c r="D19" s="70"/>
      <c r="E19" s="66" t="s">
        <v>214</v>
      </c>
      <c r="F19" s="38">
        <v>0</v>
      </c>
      <c r="G19" s="38">
        <v>0</v>
      </c>
    </row>
    <row r="20" spans="1:7" s="24" customFormat="1" ht="16.5" customHeight="1">
      <c r="A20" s="212"/>
      <c r="B20" s="212"/>
      <c r="C20" s="212"/>
      <c r="D20" s="70"/>
      <c r="E20" s="66" t="s">
        <v>215</v>
      </c>
      <c r="F20" s="38">
        <v>202776</v>
      </c>
      <c r="G20" s="38">
        <v>0</v>
      </c>
    </row>
    <row r="21" spans="1:7" s="24" customFormat="1" ht="16.5" customHeight="1">
      <c r="A21" s="213"/>
      <c r="B21" s="213"/>
      <c r="C21" s="213"/>
      <c r="D21" s="209" t="s">
        <v>216</v>
      </c>
      <c r="E21" s="210"/>
      <c r="F21" s="38">
        <v>0</v>
      </c>
      <c r="G21" s="38">
        <v>0</v>
      </c>
    </row>
    <row r="22" spans="1:7" s="24" customFormat="1" ht="16.5" customHeight="1">
      <c r="A22" s="211" t="s">
        <v>32</v>
      </c>
      <c r="B22" s="211" t="s">
        <v>24</v>
      </c>
      <c r="C22" s="211" t="s">
        <v>122</v>
      </c>
      <c r="D22" s="196" t="s">
        <v>213</v>
      </c>
      <c r="E22" s="196"/>
      <c r="F22" s="41">
        <f>F23+F26</f>
        <v>666600</v>
      </c>
      <c r="G22" s="41">
        <f>G23+G26</f>
        <v>0</v>
      </c>
    </row>
    <row r="23" spans="1:7" s="24" customFormat="1" ht="30.75" customHeight="1">
      <c r="A23" s="212"/>
      <c r="B23" s="212"/>
      <c r="C23" s="212"/>
      <c r="D23" s="207" t="s">
        <v>217</v>
      </c>
      <c r="E23" s="208"/>
      <c r="F23" s="39">
        <v>666600</v>
      </c>
      <c r="G23" s="40">
        <v>0</v>
      </c>
    </row>
    <row r="24" spans="1:7" s="24" customFormat="1" ht="17.25" customHeight="1">
      <c r="A24" s="212"/>
      <c r="B24" s="212"/>
      <c r="C24" s="212"/>
      <c r="D24" s="70"/>
      <c r="E24" s="66" t="s">
        <v>214</v>
      </c>
      <c r="F24" s="38">
        <v>0</v>
      </c>
      <c r="G24" s="38">
        <v>0</v>
      </c>
    </row>
    <row r="25" spans="1:7" s="24" customFormat="1" ht="19.5" customHeight="1">
      <c r="A25" s="212"/>
      <c r="B25" s="212"/>
      <c r="C25" s="212"/>
      <c r="D25" s="70"/>
      <c r="E25" s="66" t="s">
        <v>215</v>
      </c>
      <c r="F25" s="38">
        <v>600000</v>
      </c>
      <c r="G25" s="38">
        <v>0</v>
      </c>
    </row>
    <row r="26" spans="1:7" s="24" customFormat="1" ht="18" customHeight="1">
      <c r="A26" s="213"/>
      <c r="B26" s="213"/>
      <c r="C26" s="213"/>
      <c r="D26" s="209" t="s">
        <v>216</v>
      </c>
      <c r="E26" s="210"/>
      <c r="F26" s="38">
        <v>0</v>
      </c>
      <c r="G26" s="38">
        <v>0</v>
      </c>
    </row>
    <row r="27" spans="1:7" s="24" customFormat="1" ht="17.25" customHeight="1">
      <c r="A27" s="211" t="s">
        <v>33</v>
      </c>
      <c r="B27" s="211" t="s">
        <v>25</v>
      </c>
      <c r="C27" s="211" t="s">
        <v>123</v>
      </c>
      <c r="D27" s="196" t="s">
        <v>213</v>
      </c>
      <c r="E27" s="196"/>
      <c r="F27" s="41">
        <f>F28+F31</f>
        <v>39644541.280000001</v>
      </c>
      <c r="G27" s="41">
        <f>G28+G31</f>
        <v>23334113.25</v>
      </c>
    </row>
    <row r="28" spans="1:7" s="24" customFormat="1" ht="30.75" customHeight="1">
      <c r="A28" s="212"/>
      <c r="B28" s="212"/>
      <c r="C28" s="212"/>
      <c r="D28" s="207" t="s">
        <v>217</v>
      </c>
      <c r="E28" s="208"/>
      <c r="F28" s="39">
        <v>39644541.280000001</v>
      </c>
      <c r="G28" s="40">
        <v>23334113.25</v>
      </c>
    </row>
    <row r="29" spans="1:7" s="24" customFormat="1" ht="17.25" customHeight="1">
      <c r="A29" s="212"/>
      <c r="B29" s="212"/>
      <c r="C29" s="212"/>
      <c r="D29" s="70"/>
      <c r="E29" s="66" t="s">
        <v>214</v>
      </c>
      <c r="F29" s="38">
        <v>0</v>
      </c>
      <c r="G29" s="38">
        <v>0</v>
      </c>
    </row>
    <row r="30" spans="1:7" s="24" customFormat="1" ht="16.5" customHeight="1">
      <c r="A30" s="212"/>
      <c r="B30" s="212"/>
      <c r="C30" s="212"/>
      <c r="D30" s="70"/>
      <c r="E30" s="66" t="s">
        <v>215</v>
      </c>
      <c r="F30" s="38">
        <v>0</v>
      </c>
      <c r="G30" s="38">
        <v>0</v>
      </c>
    </row>
    <row r="31" spans="1:7" s="24" customFormat="1" ht="16.5" customHeight="1">
      <c r="A31" s="213"/>
      <c r="B31" s="213"/>
      <c r="C31" s="213"/>
      <c r="D31" s="209" t="s">
        <v>216</v>
      </c>
      <c r="E31" s="210"/>
      <c r="F31" s="38">
        <v>0</v>
      </c>
      <c r="G31" s="38">
        <v>0</v>
      </c>
    </row>
    <row r="32" spans="1:7" s="24" customFormat="1" ht="17.25" customHeight="1">
      <c r="A32" s="211" t="s">
        <v>34</v>
      </c>
      <c r="B32" s="211" t="s">
        <v>27</v>
      </c>
      <c r="C32" s="211" t="s">
        <v>124</v>
      </c>
      <c r="D32" s="196" t="s">
        <v>213</v>
      </c>
      <c r="E32" s="196"/>
      <c r="F32" s="41">
        <f>F33+F36</f>
        <v>200000</v>
      </c>
      <c r="G32" s="41">
        <f>G33+G36</f>
        <v>200000</v>
      </c>
    </row>
    <row r="33" spans="1:7" s="24" customFormat="1" ht="30.75" customHeight="1">
      <c r="A33" s="212"/>
      <c r="B33" s="212"/>
      <c r="C33" s="212"/>
      <c r="D33" s="207" t="s">
        <v>217</v>
      </c>
      <c r="E33" s="208"/>
      <c r="F33" s="39">
        <v>200000</v>
      </c>
      <c r="G33" s="40">
        <v>200000</v>
      </c>
    </row>
    <row r="34" spans="1:7" s="24" customFormat="1" ht="19.5" customHeight="1">
      <c r="A34" s="212"/>
      <c r="B34" s="212"/>
      <c r="C34" s="212"/>
      <c r="D34" s="70"/>
      <c r="E34" s="66" t="s">
        <v>214</v>
      </c>
      <c r="F34" s="38">
        <v>0</v>
      </c>
      <c r="G34" s="38">
        <v>0</v>
      </c>
    </row>
    <row r="35" spans="1:7" s="24" customFormat="1" ht="20.25" customHeight="1">
      <c r="A35" s="212"/>
      <c r="B35" s="212"/>
      <c r="C35" s="212"/>
      <c r="D35" s="70"/>
      <c r="E35" s="66" t="s">
        <v>215</v>
      </c>
      <c r="F35" s="38">
        <v>0</v>
      </c>
      <c r="G35" s="38">
        <v>0</v>
      </c>
    </row>
    <row r="36" spans="1:7" s="24" customFormat="1" ht="17.25" customHeight="1">
      <c r="A36" s="213"/>
      <c r="B36" s="213"/>
      <c r="C36" s="213"/>
      <c r="D36" s="209" t="s">
        <v>216</v>
      </c>
      <c r="E36" s="210"/>
      <c r="F36" s="38">
        <v>0</v>
      </c>
      <c r="G36" s="38">
        <v>0</v>
      </c>
    </row>
    <row r="37" spans="1:7" s="24" customFormat="1" ht="17.25" customHeight="1">
      <c r="A37" s="211" t="s">
        <v>55</v>
      </c>
      <c r="B37" s="211" t="s">
        <v>28</v>
      </c>
      <c r="C37" s="211" t="s">
        <v>125</v>
      </c>
      <c r="D37" s="196" t="s">
        <v>213</v>
      </c>
      <c r="E37" s="196"/>
      <c r="F37" s="41">
        <f>F38+F41</f>
        <v>314708.33</v>
      </c>
      <c r="G37" s="41">
        <f>G38+G41</f>
        <v>314708.33</v>
      </c>
    </row>
    <row r="38" spans="1:7" s="24" customFormat="1" ht="30.75" customHeight="1">
      <c r="A38" s="212"/>
      <c r="B38" s="212"/>
      <c r="C38" s="212"/>
      <c r="D38" s="207" t="s">
        <v>217</v>
      </c>
      <c r="E38" s="208"/>
      <c r="F38" s="39">
        <v>314708.33</v>
      </c>
      <c r="G38" s="40">
        <v>314708.33</v>
      </c>
    </row>
    <row r="39" spans="1:7" s="24" customFormat="1" ht="18" customHeight="1">
      <c r="A39" s="212"/>
      <c r="B39" s="212"/>
      <c r="C39" s="212"/>
      <c r="D39" s="70"/>
      <c r="E39" s="66" t="s">
        <v>214</v>
      </c>
      <c r="F39" s="38">
        <v>0</v>
      </c>
      <c r="G39" s="38">
        <v>0</v>
      </c>
    </row>
    <row r="40" spans="1:7" s="24" customFormat="1" ht="20.25" customHeight="1">
      <c r="A40" s="212"/>
      <c r="B40" s="212"/>
      <c r="C40" s="212"/>
      <c r="D40" s="70"/>
      <c r="E40" s="66" t="s">
        <v>215</v>
      </c>
      <c r="F40" s="38">
        <v>0</v>
      </c>
      <c r="G40" s="38">
        <v>0</v>
      </c>
    </row>
    <row r="41" spans="1:7" s="24" customFormat="1" ht="17.25" customHeight="1">
      <c r="A41" s="213"/>
      <c r="B41" s="213"/>
      <c r="C41" s="213"/>
      <c r="D41" s="209" t="s">
        <v>216</v>
      </c>
      <c r="E41" s="210"/>
      <c r="F41" s="38">
        <v>0</v>
      </c>
      <c r="G41" s="38">
        <v>0</v>
      </c>
    </row>
    <row r="42" spans="1:7" s="24" customFormat="1" ht="16.5" customHeight="1">
      <c r="A42" s="211" t="s">
        <v>35</v>
      </c>
      <c r="B42" s="211" t="s">
        <v>29</v>
      </c>
      <c r="C42" s="211" t="s">
        <v>126</v>
      </c>
      <c r="D42" s="196" t="s">
        <v>213</v>
      </c>
      <c r="E42" s="196"/>
      <c r="F42" s="41">
        <f>F43+F46</f>
        <v>277000</v>
      </c>
      <c r="G42" s="41">
        <f>G43+G46</f>
        <v>0</v>
      </c>
    </row>
    <row r="43" spans="1:7" s="24" customFormat="1" ht="31.5" customHeight="1">
      <c r="A43" s="212"/>
      <c r="B43" s="212"/>
      <c r="C43" s="212"/>
      <c r="D43" s="207" t="s">
        <v>217</v>
      </c>
      <c r="E43" s="208"/>
      <c r="F43" s="39">
        <v>277000</v>
      </c>
      <c r="G43" s="40">
        <v>0</v>
      </c>
    </row>
    <row r="44" spans="1:7" s="24" customFormat="1" ht="16.5" customHeight="1">
      <c r="A44" s="212"/>
      <c r="B44" s="212"/>
      <c r="C44" s="212"/>
      <c r="D44" s="70"/>
      <c r="E44" s="66" t="s">
        <v>214</v>
      </c>
      <c r="F44" s="38">
        <v>0</v>
      </c>
      <c r="G44" s="38">
        <v>0</v>
      </c>
    </row>
    <row r="45" spans="1:7" s="24" customFormat="1" ht="19.5" customHeight="1">
      <c r="A45" s="212"/>
      <c r="B45" s="212"/>
      <c r="C45" s="212"/>
      <c r="D45" s="70"/>
      <c r="E45" s="66" t="s">
        <v>215</v>
      </c>
      <c r="F45" s="38">
        <v>0</v>
      </c>
      <c r="G45" s="38">
        <v>0</v>
      </c>
    </row>
    <row r="46" spans="1:7" s="24" customFormat="1" ht="35.25" customHeight="1">
      <c r="A46" s="213"/>
      <c r="B46" s="213"/>
      <c r="C46" s="213"/>
      <c r="D46" s="209" t="s">
        <v>216</v>
      </c>
      <c r="E46" s="210"/>
      <c r="F46" s="38">
        <v>0</v>
      </c>
      <c r="G46" s="38">
        <v>0</v>
      </c>
    </row>
    <row r="47" spans="1:7" s="24" customFormat="1" ht="15.75" customHeight="1">
      <c r="A47" s="211" t="s">
        <v>36</v>
      </c>
      <c r="B47" s="211" t="s">
        <v>137</v>
      </c>
      <c r="C47" s="211" t="s">
        <v>127</v>
      </c>
      <c r="D47" s="196" t="s">
        <v>213</v>
      </c>
      <c r="E47" s="196"/>
      <c r="F47" s="41">
        <f>F48+F51</f>
        <v>100000</v>
      </c>
      <c r="G47" s="41">
        <f>G48+G51</f>
        <v>0</v>
      </c>
    </row>
    <row r="48" spans="1:7" s="24" customFormat="1" ht="31.5" customHeight="1">
      <c r="A48" s="212"/>
      <c r="B48" s="212"/>
      <c r="C48" s="212"/>
      <c r="D48" s="207" t="s">
        <v>217</v>
      </c>
      <c r="E48" s="208"/>
      <c r="F48" s="39">
        <v>100000</v>
      </c>
      <c r="G48" s="40">
        <v>0</v>
      </c>
    </row>
    <row r="49" spans="1:7" s="24" customFormat="1" ht="20.25" customHeight="1">
      <c r="A49" s="212"/>
      <c r="B49" s="212"/>
      <c r="C49" s="212"/>
      <c r="D49" s="70"/>
      <c r="E49" s="66" t="s">
        <v>214</v>
      </c>
      <c r="F49" s="38">
        <v>0</v>
      </c>
      <c r="G49" s="38">
        <v>0</v>
      </c>
    </row>
    <row r="50" spans="1:7" s="24" customFormat="1" ht="19.5" customHeight="1">
      <c r="A50" s="212"/>
      <c r="B50" s="212"/>
      <c r="C50" s="212"/>
      <c r="D50" s="70"/>
      <c r="E50" s="66" t="s">
        <v>215</v>
      </c>
      <c r="F50" s="38">
        <v>0</v>
      </c>
      <c r="G50" s="38">
        <v>0</v>
      </c>
    </row>
    <row r="51" spans="1:7" s="24" customFormat="1" ht="19.5" customHeight="1">
      <c r="A51" s="213"/>
      <c r="B51" s="213"/>
      <c r="C51" s="213"/>
      <c r="D51" s="209" t="s">
        <v>216</v>
      </c>
      <c r="E51" s="210"/>
      <c r="F51" s="38">
        <v>0</v>
      </c>
      <c r="G51" s="38">
        <v>0</v>
      </c>
    </row>
    <row r="52" spans="1:7" s="24" customFormat="1" ht="17.25" customHeight="1">
      <c r="A52" s="211" t="s">
        <v>38</v>
      </c>
      <c r="B52" s="211" t="s">
        <v>139</v>
      </c>
      <c r="C52" s="211" t="s">
        <v>128</v>
      </c>
      <c r="D52" s="196" t="s">
        <v>213</v>
      </c>
      <c r="E52" s="196"/>
      <c r="F52" s="41">
        <f>F53+F56</f>
        <v>684413</v>
      </c>
      <c r="G52" s="41">
        <f>G53+G56</f>
        <v>0</v>
      </c>
    </row>
    <row r="53" spans="1:7" s="24" customFormat="1" ht="30" customHeight="1">
      <c r="A53" s="212"/>
      <c r="B53" s="212"/>
      <c r="C53" s="212"/>
      <c r="D53" s="207" t="s">
        <v>217</v>
      </c>
      <c r="E53" s="208"/>
      <c r="F53" s="39">
        <v>684413</v>
      </c>
      <c r="G53" s="40">
        <v>0</v>
      </c>
    </row>
    <row r="54" spans="1:7" s="24" customFormat="1" ht="16.5" customHeight="1">
      <c r="A54" s="212"/>
      <c r="B54" s="212"/>
      <c r="C54" s="212"/>
      <c r="D54" s="70"/>
      <c r="E54" s="66" t="s">
        <v>214</v>
      </c>
      <c r="F54" s="38">
        <v>0</v>
      </c>
      <c r="G54" s="38">
        <v>0</v>
      </c>
    </row>
    <row r="55" spans="1:7" s="24" customFormat="1" ht="18" customHeight="1">
      <c r="A55" s="212"/>
      <c r="B55" s="212"/>
      <c r="C55" s="212"/>
      <c r="D55" s="70"/>
      <c r="E55" s="66" t="s">
        <v>215</v>
      </c>
      <c r="F55" s="38">
        <v>684413</v>
      </c>
      <c r="G55" s="38">
        <v>0</v>
      </c>
    </row>
    <row r="56" spans="1:7" s="24" customFormat="1" ht="26.25" customHeight="1">
      <c r="A56" s="213"/>
      <c r="B56" s="213"/>
      <c r="C56" s="213"/>
      <c r="D56" s="209" t="s">
        <v>216</v>
      </c>
      <c r="E56" s="210"/>
      <c r="F56" s="38">
        <v>0</v>
      </c>
      <c r="G56" s="38">
        <v>0</v>
      </c>
    </row>
    <row r="57" spans="1:7" s="24" customFormat="1" ht="20.25" customHeight="1">
      <c r="A57" s="211" t="s">
        <v>39</v>
      </c>
      <c r="B57" s="211" t="s">
        <v>146</v>
      </c>
      <c r="C57" s="211" t="s">
        <v>129</v>
      </c>
      <c r="D57" s="196" t="s">
        <v>213</v>
      </c>
      <c r="E57" s="196"/>
      <c r="F57" s="41">
        <f>F58+F61</f>
        <v>0</v>
      </c>
      <c r="G57" s="41">
        <f>G58+G61</f>
        <v>0</v>
      </c>
    </row>
    <row r="58" spans="1:7" s="24" customFormat="1" ht="30.75" customHeight="1">
      <c r="A58" s="212"/>
      <c r="B58" s="212"/>
      <c r="C58" s="212"/>
      <c r="D58" s="207" t="s">
        <v>217</v>
      </c>
      <c r="E58" s="208"/>
      <c r="F58" s="39">
        <v>0</v>
      </c>
      <c r="G58" s="40">
        <v>0</v>
      </c>
    </row>
    <row r="59" spans="1:7" s="24" customFormat="1" ht="18" customHeight="1">
      <c r="A59" s="212"/>
      <c r="B59" s="212"/>
      <c r="C59" s="212"/>
      <c r="D59" s="70"/>
      <c r="E59" s="66" t="s">
        <v>214</v>
      </c>
      <c r="F59" s="38">
        <v>0</v>
      </c>
      <c r="G59" s="38">
        <v>0</v>
      </c>
    </row>
    <row r="60" spans="1:7" s="24" customFormat="1" ht="19.5" customHeight="1">
      <c r="A60" s="212"/>
      <c r="B60" s="212"/>
      <c r="C60" s="212"/>
      <c r="D60" s="70"/>
      <c r="E60" s="66" t="s">
        <v>215</v>
      </c>
      <c r="F60" s="38">
        <v>0</v>
      </c>
      <c r="G60" s="38">
        <v>0</v>
      </c>
    </row>
    <row r="61" spans="1:7" s="24" customFormat="1" ht="18" customHeight="1">
      <c r="A61" s="213"/>
      <c r="B61" s="213"/>
      <c r="C61" s="213"/>
      <c r="D61" s="209" t="s">
        <v>216</v>
      </c>
      <c r="E61" s="210"/>
      <c r="F61" s="38">
        <v>0</v>
      </c>
      <c r="G61" s="38">
        <v>0</v>
      </c>
    </row>
    <row r="62" spans="1:7" s="24" customFormat="1" ht="18" customHeight="1">
      <c r="A62" s="211" t="s">
        <v>40</v>
      </c>
      <c r="B62" s="211" t="s">
        <v>147</v>
      </c>
      <c r="C62" s="211" t="s">
        <v>130</v>
      </c>
      <c r="D62" s="196" t="s">
        <v>213</v>
      </c>
      <c r="E62" s="196"/>
      <c r="F62" s="41">
        <f>F63+F66</f>
        <v>503057.5</v>
      </c>
      <c r="G62" s="41">
        <f>G63+G66</f>
        <v>3057.5</v>
      </c>
    </row>
    <row r="63" spans="1:7" s="24" customFormat="1" ht="33" customHeight="1">
      <c r="A63" s="212"/>
      <c r="B63" s="212"/>
      <c r="C63" s="212"/>
      <c r="D63" s="207" t="s">
        <v>217</v>
      </c>
      <c r="E63" s="208"/>
      <c r="F63" s="39">
        <v>503057.5</v>
      </c>
      <c r="G63" s="40">
        <v>3057.5</v>
      </c>
    </row>
    <row r="64" spans="1:7" s="24" customFormat="1" ht="18" customHeight="1">
      <c r="A64" s="212"/>
      <c r="B64" s="212"/>
      <c r="C64" s="212"/>
      <c r="D64" s="70"/>
      <c r="E64" s="66" t="s">
        <v>214</v>
      </c>
      <c r="F64" s="38">
        <v>0</v>
      </c>
      <c r="G64" s="38">
        <v>0</v>
      </c>
    </row>
    <row r="65" spans="1:7" s="24" customFormat="1" ht="20.25" customHeight="1">
      <c r="A65" s="212"/>
      <c r="B65" s="212"/>
      <c r="C65" s="212"/>
      <c r="D65" s="70"/>
      <c r="E65" s="66" t="s">
        <v>215</v>
      </c>
      <c r="F65" s="38">
        <v>0</v>
      </c>
      <c r="G65" s="38">
        <v>0</v>
      </c>
    </row>
    <row r="66" spans="1:7" s="24" customFormat="1" ht="17.25" customHeight="1">
      <c r="A66" s="213"/>
      <c r="B66" s="213"/>
      <c r="C66" s="213"/>
      <c r="D66" s="209" t="s">
        <v>216</v>
      </c>
      <c r="E66" s="210"/>
      <c r="F66" s="38">
        <v>0</v>
      </c>
      <c r="G66" s="38">
        <v>0</v>
      </c>
    </row>
    <row r="67" spans="1:7" s="24" customFormat="1" ht="18" customHeight="1">
      <c r="A67" s="211" t="s">
        <v>41</v>
      </c>
      <c r="B67" s="211" t="s">
        <v>148</v>
      </c>
      <c r="C67" s="211" t="s">
        <v>54</v>
      </c>
      <c r="D67" s="196" t="s">
        <v>213</v>
      </c>
      <c r="E67" s="196"/>
      <c r="F67" s="41">
        <f>F68+F71</f>
        <v>316942.5</v>
      </c>
      <c r="G67" s="41">
        <f>G68+G71</f>
        <v>316942.5</v>
      </c>
    </row>
    <row r="68" spans="1:7" s="24" customFormat="1" ht="33" customHeight="1">
      <c r="A68" s="212"/>
      <c r="B68" s="212"/>
      <c r="C68" s="212"/>
      <c r="D68" s="207" t="s">
        <v>217</v>
      </c>
      <c r="E68" s="208"/>
      <c r="F68" s="39">
        <v>316942.5</v>
      </c>
      <c r="G68" s="40">
        <v>316942.5</v>
      </c>
    </row>
    <row r="69" spans="1:7" s="24" customFormat="1" ht="17.25" customHeight="1">
      <c r="A69" s="212"/>
      <c r="B69" s="212"/>
      <c r="C69" s="212"/>
      <c r="D69" s="70"/>
      <c r="E69" s="66" t="s">
        <v>214</v>
      </c>
      <c r="F69" s="38">
        <v>0</v>
      </c>
      <c r="G69" s="38">
        <v>0</v>
      </c>
    </row>
    <row r="70" spans="1:7" s="24" customFormat="1" ht="19.5" customHeight="1">
      <c r="A70" s="212"/>
      <c r="B70" s="212"/>
      <c r="C70" s="212"/>
      <c r="D70" s="70"/>
      <c r="E70" s="66" t="s">
        <v>215</v>
      </c>
      <c r="F70" s="38">
        <v>0</v>
      </c>
      <c r="G70" s="38">
        <v>0</v>
      </c>
    </row>
    <row r="71" spans="1:7" s="24" customFormat="1" ht="18" customHeight="1">
      <c r="A71" s="213"/>
      <c r="B71" s="213"/>
      <c r="C71" s="213"/>
      <c r="D71" s="209" t="s">
        <v>216</v>
      </c>
      <c r="E71" s="210"/>
      <c r="F71" s="38">
        <v>0</v>
      </c>
      <c r="G71" s="38">
        <v>0</v>
      </c>
    </row>
    <row r="72" spans="1:7" s="24" customFormat="1" ht="17.25" customHeight="1">
      <c r="A72" s="211" t="s">
        <v>42</v>
      </c>
      <c r="B72" s="211" t="s">
        <v>149</v>
      </c>
      <c r="C72" s="211" t="s">
        <v>131</v>
      </c>
      <c r="D72" s="196" t="s">
        <v>213</v>
      </c>
      <c r="E72" s="196"/>
      <c r="F72" s="41">
        <f>F73+F76</f>
        <v>30000</v>
      </c>
      <c r="G72" s="41">
        <f>G73+G76</f>
        <v>0</v>
      </c>
    </row>
    <row r="73" spans="1:7" s="24" customFormat="1" ht="31.5" customHeight="1">
      <c r="A73" s="212"/>
      <c r="B73" s="212"/>
      <c r="C73" s="212"/>
      <c r="D73" s="207" t="s">
        <v>217</v>
      </c>
      <c r="E73" s="208"/>
      <c r="F73" s="39">
        <v>30000</v>
      </c>
      <c r="G73" s="40">
        <v>0</v>
      </c>
    </row>
    <row r="74" spans="1:7" s="24" customFormat="1" ht="18" customHeight="1">
      <c r="A74" s="212"/>
      <c r="B74" s="212"/>
      <c r="C74" s="212"/>
      <c r="D74" s="70"/>
      <c r="E74" s="66" t="s">
        <v>214</v>
      </c>
      <c r="F74" s="38">
        <v>0</v>
      </c>
      <c r="G74" s="38">
        <v>0</v>
      </c>
    </row>
    <row r="75" spans="1:7" s="24" customFormat="1" ht="20.25" customHeight="1">
      <c r="A75" s="212"/>
      <c r="B75" s="212"/>
      <c r="C75" s="212"/>
      <c r="D75" s="70"/>
      <c r="E75" s="66" t="s">
        <v>215</v>
      </c>
      <c r="F75" s="38">
        <v>0</v>
      </c>
      <c r="G75" s="38">
        <v>0</v>
      </c>
    </row>
    <row r="76" spans="1:7" s="24" customFormat="1" ht="64.5" customHeight="1">
      <c r="A76" s="213"/>
      <c r="B76" s="213"/>
      <c r="C76" s="213"/>
      <c r="D76" s="209" t="s">
        <v>216</v>
      </c>
      <c r="E76" s="210"/>
      <c r="F76" s="38">
        <v>0</v>
      </c>
      <c r="G76" s="38">
        <v>0</v>
      </c>
    </row>
    <row r="77" spans="1:7" s="24" customFormat="1" ht="17.25" customHeight="1">
      <c r="A77" s="211" t="s">
        <v>43</v>
      </c>
      <c r="B77" s="216" t="s">
        <v>13</v>
      </c>
      <c r="C77" s="224" t="s">
        <v>132</v>
      </c>
      <c r="D77" s="196" t="s">
        <v>213</v>
      </c>
      <c r="E77" s="196"/>
      <c r="F77" s="41">
        <f>F78+F81</f>
        <v>20890321.100000001</v>
      </c>
      <c r="G77" s="41">
        <f>G78+G81</f>
        <v>23600</v>
      </c>
    </row>
    <row r="78" spans="1:7" s="24" customFormat="1" ht="34.5" customHeight="1">
      <c r="A78" s="212"/>
      <c r="B78" s="217"/>
      <c r="C78" s="225"/>
      <c r="D78" s="207" t="s">
        <v>217</v>
      </c>
      <c r="E78" s="208"/>
      <c r="F78" s="39">
        <f>F83+F88+F93+F98+F103+F108+F113</f>
        <v>20890321.100000001</v>
      </c>
      <c r="G78" s="40">
        <f>G83+G88+G93+G98+G103+G108+G113</f>
        <v>23600</v>
      </c>
    </row>
    <row r="79" spans="1:7" s="24" customFormat="1" ht="20.25" customHeight="1">
      <c r="A79" s="212"/>
      <c r="B79" s="217"/>
      <c r="C79" s="225"/>
      <c r="D79" s="70"/>
      <c r="E79" s="66" t="s">
        <v>214</v>
      </c>
      <c r="F79" s="38">
        <v>0</v>
      </c>
      <c r="G79" s="38">
        <v>0</v>
      </c>
    </row>
    <row r="80" spans="1:7" s="24" customFormat="1" ht="19.5" customHeight="1">
      <c r="A80" s="212"/>
      <c r="B80" s="217"/>
      <c r="C80" s="225"/>
      <c r="D80" s="70"/>
      <c r="E80" s="66" t="s">
        <v>215</v>
      </c>
      <c r="F80" s="38">
        <f>F85+F90+F95+F100+F105+F110</f>
        <v>14000000</v>
      </c>
      <c r="G80" s="38">
        <f>G85+G90+G95+G100+G105+G110</f>
        <v>0</v>
      </c>
    </row>
    <row r="81" spans="1:7" s="24" customFormat="1" ht="16.5" customHeight="1">
      <c r="A81" s="213"/>
      <c r="B81" s="218"/>
      <c r="C81" s="226"/>
      <c r="D81" s="209" t="s">
        <v>216</v>
      </c>
      <c r="E81" s="210"/>
      <c r="F81" s="38">
        <f>F86+F91+F96+F101+F106+F111</f>
        <v>0</v>
      </c>
      <c r="G81" s="38">
        <f>G86+G91+G101+G106+G111</f>
        <v>0</v>
      </c>
    </row>
    <row r="82" spans="1:7" s="24" customFormat="1" ht="19.5" customHeight="1">
      <c r="A82" s="211" t="s">
        <v>44</v>
      </c>
      <c r="B82" s="211" t="s">
        <v>23</v>
      </c>
      <c r="C82" s="211" t="s">
        <v>133</v>
      </c>
      <c r="D82" s="196" t="s">
        <v>213</v>
      </c>
      <c r="E82" s="196"/>
      <c r="F82" s="41">
        <f>F83+F86</f>
        <v>18700321.100000001</v>
      </c>
      <c r="G82" s="41">
        <f>G83+G86</f>
        <v>0</v>
      </c>
    </row>
    <row r="83" spans="1:7" s="24" customFormat="1" ht="33.75" customHeight="1">
      <c r="A83" s="212"/>
      <c r="B83" s="212"/>
      <c r="C83" s="212"/>
      <c r="D83" s="207" t="s">
        <v>217</v>
      </c>
      <c r="E83" s="208"/>
      <c r="F83" s="39">
        <v>18700321.100000001</v>
      </c>
      <c r="G83" s="40">
        <v>0</v>
      </c>
    </row>
    <row r="84" spans="1:7" s="24" customFormat="1" ht="17.25" customHeight="1">
      <c r="A84" s="212"/>
      <c r="B84" s="212"/>
      <c r="C84" s="212"/>
      <c r="D84" s="70"/>
      <c r="E84" s="66" t="s">
        <v>214</v>
      </c>
      <c r="F84" s="38">
        <v>0</v>
      </c>
      <c r="G84" s="38">
        <v>0</v>
      </c>
    </row>
    <row r="85" spans="1:7" s="24" customFormat="1" ht="17.25" customHeight="1">
      <c r="A85" s="212"/>
      <c r="B85" s="212"/>
      <c r="C85" s="212"/>
      <c r="D85" s="70"/>
      <c r="E85" s="66" t="s">
        <v>215</v>
      </c>
      <c r="F85" s="38">
        <v>14000000</v>
      </c>
      <c r="G85" s="38">
        <v>0</v>
      </c>
    </row>
    <row r="86" spans="1:7" s="24" customFormat="1" ht="16.5" customHeight="1">
      <c r="A86" s="213"/>
      <c r="B86" s="213"/>
      <c r="C86" s="213"/>
      <c r="D86" s="209" t="s">
        <v>216</v>
      </c>
      <c r="E86" s="210"/>
      <c r="F86" s="38">
        <v>0</v>
      </c>
      <c r="G86" s="38">
        <v>0</v>
      </c>
    </row>
    <row r="87" spans="1:7" s="24" customFormat="1" ht="18" customHeight="1">
      <c r="A87" s="211" t="s">
        <v>45</v>
      </c>
      <c r="B87" s="211" t="s">
        <v>24</v>
      </c>
      <c r="C87" s="211" t="s">
        <v>134</v>
      </c>
      <c r="D87" s="196" t="s">
        <v>213</v>
      </c>
      <c r="E87" s="196"/>
      <c r="F87" s="41">
        <f>F88+F91</f>
        <v>1340000</v>
      </c>
      <c r="G87" s="41">
        <f>G88+G91</f>
        <v>0</v>
      </c>
    </row>
    <row r="88" spans="1:7" s="24" customFormat="1" ht="33.75" customHeight="1">
      <c r="A88" s="212"/>
      <c r="B88" s="212"/>
      <c r="C88" s="212"/>
      <c r="D88" s="207" t="s">
        <v>217</v>
      </c>
      <c r="E88" s="208"/>
      <c r="F88" s="39">
        <v>1340000</v>
      </c>
      <c r="G88" s="40">
        <v>0</v>
      </c>
    </row>
    <row r="89" spans="1:7" s="24" customFormat="1" ht="17.25" customHeight="1">
      <c r="A89" s="212"/>
      <c r="B89" s="212"/>
      <c r="C89" s="212"/>
      <c r="D89" s="70"/>
      <c r="E89" s="66" t="s">
        <v>214</v>
      </c>
      <c r="F89" s="38">
        <v>0</v>
      </c>
      <c r="G89" s="38">
        <v>0</v>
      </c>
    </row>
    <row r="90" spans="1:7" s="24" customFormat="1" ht="16.5" customHeight="1">
      <c r="A90" s="212"/>
      <c r="B90" s="212"/>
      <c r="C90" s="212"/>
      <c r="D90" s="70"/>
      <c r="E90" s="66" t="s">
        <v>215</v>
      </c>
      <c r="F90" s="38">
        <v>0</v>
      </c>
      <c r="G90" s="38">
        <v>0</v>
      </c>
    </row>
    <row r="91" spans="1:7" s="24" customFormat="1" ht="16.5" customHeight="1">
      <c r="A91" s="213"/>
      <c r="B91" s="213"/>
      <c r="C91" s="213"/>
      <c r="D91" s="209" t="s">
        <v>216</v>
      </c>
      <c r="E91" s="210"/>
      <c r="F91" s="38">
        <v>0</v>
      </c>
      <c r="G91" s="38">
        <v>0</v>
      </c>
    </row>
    <row r="92" spans="1:7" s="24" customFormat="1" ht="15" customHeight="1">
      <c r="A92" s="211" t="s">
        <v>46</v>
      </c>
      <c r="B92" s="211" t="s">
        <v>53</v>
      </c>
      <c r="C92" s="211" t="s">
        <v>135</v>
      </c>
      <c r="D92" s="196" t="s">
        <v>213</v>
      </c>
      <c r="E92" s="196"/>
      <c r="F92" s="41">
        <f>F93+F96</f>
        <v>0</v>
      </c>
      <c r="G92" s="41">
        <f>G93+G96</f>
        <v>0</v>
      </c>
    </row>
    <row r="93" spans="1:7" s="24" customFormat="1" ht="30" customHeight="1">
      <c r="A93" s="212"/>
      <c r="B93" s="212"/>
      <c r="C93" s="212"/>
      <c r="D93" s="207" t="s">
        <v>217</v>
      </c>
      <c r="E93" s="208"/>
      <c r="F93" s="39">
        <v>0</v>
      </c>
      <c r="G93" s="40">
        <v>0</v>
      </c>
    </row>
    <row r="94" spans="1:7" s="24" customFormat="1" ht="15" customHeight="1">
      <c r="A94" s="212"/>
      <c r="B94" s="212"/>
      <c r="C94" s="212"/>
      <c r="D94" s="70"/>
      <c r="E94" s="66" t="s">
        <v>214</v>
      </c>
      <c r="F94" s="38">
        <v>0</v>
      </c>
      <c r="G94" s="38">
        <v>0</v>
      </c>
    </row>
    <row r="95" spans="1:7" s="24" customFormat="1" ht="18" customHeight="1">
      <c r="A95" s="212"/>
      <c r="B95" s="212"/>
      <c r="C95" s="212"/>
      <c r="D95" s="70"/>
      <c r="E95" s="66" t="s">
        <v>215</v>
      </c>
      <c r="F95" s="38">
        <v>0</v>
      </c>
      <c r="G95" s="38">
        <v>0</v>
      </c>
    </row>
    <row r="96" spans="1:7" s="24" customFormat="1" ht="16.5" customHeight="1">
      <c r="A96" s="213"/>
      <c r="B96" s="213"/>
      <c r="C96" s="213"/>
      <c r="D96" s="209" t="s">
        <v>216</v>
      </c>
      <c r="E96" s="210"/>
      <c r="F96" s="38">
        <v>0</v>
      </c>
      <c r="G96" s="38">
        <v>0</v>
      </c>
    </row>
    <row r="97" spans="1:7" s="24" customFormat="1" ht="18" customHeight="1">
      <c r="A97" s="211" t="s">
        <v>47</v>
      </c>
      <c r="B97" s="211" t="s">
        <v>29</v>
      </c>
      <c r="C97" s="211" t="s">
        <v>136</v>
      </c>
      <c r="D97" s="196" t="s">
        <v>213</v>
      </c>
      <c r="E97" s="196"/>
      <c r="F97" s="41">
        <f>F98+F101</f>
        <v>350000</v>
      </c>
      <c r="G97" s="41">
        <f>G98+G101</f>
        <v>23600</v>
      </c>
    </row>
    <row r="98" spans="1:7" s="24" customFormat="1" ht="28.5" customHeight="1">
      <c r="A98" s="212"/>
      <c r="B98" s="212"/>
      <c r="C98" s="212"/>
      <c r="D98" s="207" t="s">
        <v>217</v>
      </c>
      <c r="E98" s="208"/>
      <c r="F98" s="39">
        <v>350000</v>
      </c>
      <c r="G98" s="40">
        <v>23600</v>
      </c>
    </row>
    <row r="99" spans="1:7" s="24" customFormat="1" ht="18" customHeight="1">
      <c r="A99" s="212"/>
      <c r="B99" s="212"/>
      <c r="C99" s="212"/>
      <c r="D99" s="70"/>
      <c r="E99" s="66" t="s">
        <v>214</v>
      </c>
      <c r="F99" s="38">
        <v>0</v>
      </c>
      <c r="G99" s="38">
        <v>0</v>
      </c>
    </row>
    <row r="100" spans="1:7" s="24" customFormat="1" ht="17.25" customHeight="1">
      <c r="A100" s="212"/>
      <c r="B100" s="212"/>
      <c r="C100" s="212"/>
      <c r="D100" s="70"/>
      <c r="E100" s="66" t="s">
        <v>215</v>
      </c>
      <c r="F100" s="38">
        <v>0</v>
      </c>
      <c r="G100" s="38">
        <v>0</v>
      </c>
    </row>
    <row r="101" spans="1:7" s="24" customFormat="1" ht="15" customHeight="1">
      <c r="A101" s="213"/>
      <c r="B101" s="213"/>
      <c r="C101" s="213"/>
      <c r="D101" s="209" t="s">
        <v>216</v>
      </c>
      <c r="E101" s="210"/>
      <c r="F101" s="38">
        <v>0</v>
      </c>
      <c r="G101" s="38">
        <v>0</v>
      </c>
    </row>
    <row r="102" spans="1:7" s="24" customFormat="1" ht="16.5" customHeight="1">
      <c r="A102" s="211" t="s">
        <v>49</v>
      </c>
      <c r="B102" s="211" t="s">
        <v>137</v>
      </c>
      <c r="C102" s="211" t="s">
        <v>138</v>
      </c>
      <c r="D102" s="196" t="s">
        <v>213</v>
      </c>
      <c r="E102" s="196"/>
      <c r="F102" s="41">
        <f>F103+F106</f>
        <v>0</v>
      </c>
      <c r="G102" s="41">
        <f>G103+G106</f>
        <v>0</v>
      </c>
    </row>
    <row r="103" spans="1:7" s="24" customFormat="1" ht="33" customHeight="1">
      <c r="A103" s="212"/>
      <c r="B103" s="212"/>
      <c r="C103" s="212"/>
      <c r="D103" s="207" t="s">
        <v>217</v>
      </c>
      <c r="E103" s="208"/>
      <c r="F103" s="39">
        <v>0</v>
      </c>
      <c r="G103" s="40">
        <v>0</v>
      </c>
    </row>
    <row r="104" spans="1:7" s="24" customFormat="1" ht="18" customHeight="1">
      <c r="A104" s="212"/>
      <c r="B104" s="212"/>
      <c r="C104" s="212"/>
      <c r="D104" s="70"/>
      <c r="E104" s="66" t="s">
        <v>214</v>
      </c>
      <c r="F104" s="38">
        <v>0</v>
      </c>
      <c r="G104" s="38">
        <v>0</v>
      </c>
    </row>
    <row r="105" spans="1:7" s="24" customFormat="1" ht="19.5" customHeight="1">
      <c r="A105" s="212"/>
      <c r="B105" s="212"/>
      <c r="C105" s="212"/>
      <c r="D105" s="70"/>
      <c r="E105" s="66" t="s">
        <v>215</v>
      </c>
      <c r="F105" s="38">
        <v>0</v>
      </c>
      <c r="G105" s="38">
        <v>0</v>
      </c>
    </row>
    <row r="106" spans="1:7" s="24" customFormat="1" ht="18" customHeight="1">
      <c r="A106" s="213"/>
      <c r="B106" s="213"/>
      <c r="C106" s="213"/>
      <c r="D106" s="209" t="s">
        <v>216</v>
      </c>
      <c r="E106" s="210"/>
      <c r="F106" s="38">
        <v>0</v>
      </c>
      <c r="G106" s="38">
        <v>0</v>
      </c>
    </row>
    <row r="107" spans="1:7" s="24" customFormat="1" ht="19.5" customHeight="1">
      <c r="A107" s="211" t="s">
        <v>50</v>
      </c>
      <c r="B107" s="211" t="s">
        <v>139</v>
      </c>
      <c r="C107" s="211" t="s">
        <v>140</v>
      </c>
      <c r="D107" s="196" t="s">
        <v>213</v>
      </c>
      <c r="E107" s="196"/>
      <c r="F107" s="41">
        <f>F108+F111</f>
        <v>0</v>
      </c>
      <c r="G107" s="41">
        <f>G108+G111</f>
        <v>0</v>
      </c>
    </row>
    <row r="108" spans="1:7" s="24" customFormat="1" ht="28.5" customHeight="1">
      <c r="A108" s="212"/>
      <c r="B108" s="212"/>
      <c r="C108" s="212"/>
      <c r="D108" s="207" t="s">
        <v>217</v>
      </c>
      <c r="E108" s="208"/>
      <c r="F108" s="39">
        <v>0</v>
      </c>
      <c r="G108" s="40">
        <v>0</v>
      </c>
    </row>
    <row r="109" spans="1:7" s="24" customFormat="1" ht="17.25" customHeight="1">
      <c r="A109" s="212"/>
      <c r="B109" s="212"/>
      <c r="C109" s="212"/>
      <c r="D109" s="70"/>
      <c r="E109" s="66" t="s">
        <v>214</v>
      </c>
      <c r="F109" s="38">
        <v>0</v>
      </c>
      <c r="G109" s="38">
        <v>0</v>
      </c>
    </row>
    <row r="110" spans="1:7" s="24" customFormat="1" ht="18" customHeight="1">
      <c r="A110" s="212"/>
      <c r="B110" s="212"/>
      <c r="C110" s="212"/>
      <c r="D110" s="70"/>
      <c r="E110" s="66" t="s">
        <v>215</v>
      </c>
      <c r="F110" s="38">
        <v>0</v>
      </c>
      <c r="G110" s="38">
        <v>0</v>
      </c>
    </row>
    <row r="111" spans="1:7" s="24" customFormat="1" ht="18" customHeight="1">
      <c r="A111" s="213"/>
      <c r="B111" s="213"/>
      <c r="C111" s="213"/>
      <c r="D111" s="209" t="s">
        <v>216</v>
      </c>
      <c r="E111" s="210"/>
      <c r="F111" s="38">
        <v>0</v>
      </c>
      <c r="G111" s="38">
        <v>0</v>
      </c>
    </row>
    <row r="112" spans="1:7" s="24" customFormat="1" ht="17.25" customHeight="1">
      <c r="A112" s="211" t="s">
        <v>51</v>
      </c>
      <c r="B112" s="211" t="s">
        <v>150</v>
      </c>
      <c r="C112" s="211" t="s">
        <v>151</v>
      </c>
      <c r="D112" s="196" t="s">
        <v>213</v>
      </c>
      <c r="E112" s="196"/>
      <c r="F112" s="41">
        <f>F113+F116</f>
        <v>500000</v>
      </c>
      <c r="G112" s="41">
        <f>G113+G116</f>
        <v>0</v>
      </c>
    </row>
    <row r="113" spans="1:8" s="24" customFormat="1" ht="30.75" customHeight="1">
      <c r="A113" s="212"/>
      <c r="B113" s="212"/>
      <c r="C113" s="212"/>
      <c r="D113" s="207" t="s">
        <v>217</v>
      </c>
      <c r="E113" s="208"/>
      <c r="F113" s="39">
        <v>500000</v>
      </c>
      <c r="G113" s="40">
        <v>0</v>
      </c>
    </row>
    <row r="114" spans="1:8" s="24" customFormat="1" ht="17.25" customHeight="1">
      <c r="A114" s="212"/>
      <c r="B114" s="212"/>
      <c r="C114" s="212"/>
      <c r="D114" s="70"/>
      <c r="E114" s="66" t="s">
        <v>214</v>
      </c>
      <c r="F114" s="38">
        <v>0</v>
      </c>
      <c r="G114" s="38">
        <v>0</v>
      </c>
    </row>
    <row r="115" spans="1:8" s="24" customFormat="1" ht="17.25" customHeight="1">
      <c r="A115" s="212"/>
      <c r="B115" s="212"/>
      <c r="C115" s="212"/>
      <c r="D115" s="70"/>
      <c r="E115" s="66" t="s">
        <v>215</v>
      </c>
      <c r="F115" s="38">
        <v>0</v>
      </c>
      <c r="G115" s="38">
        <v>0</v>
      </c>
    </row>
    <row r="116" spans="1:8" s="24" customFormat="1" ht="17.25" customHeight="1">
      <c r="A116" s="213"/>
      <c r="B116" s="213"/>
      <c r="C116" s="213"/>
      <c r="D116" s="209" t="s">
        <v>216</v>
      </c>
      <c r="E116" s="210"/>
      <c r="F116" s="38">
        <v>0</v>
      </c>
      <c r="G116" s="38">
        <v>0</v>
      </c>
    </row>
    <row r="117" spans="1:8" s="45" customFormat="1" ht="17.25" customHeight="1">
      <c r="A117" s="34"/>
      <c r="B117" s="34"/>
      <c r="C117" s="34"/>
      <c r="D117" s="67"/>
      <c r="E117" s="67"/>
      <c r="F117" s="48"/>
      <c r="G117" s="48"/>
    </row>
    <row r="118" spans="1:8" s="2" customFormat="1" ht="33.75" customHeight="1">
      <c r="A118" s="46"/>
      <c r="B118" s="223" t="s">
        <v>299</v>
      </c>
      <c r="C118" s="223"/>
      <c r="D118" s="43"/>
      <c r="E118" s="8"/>
      <c r="F118" s="3" t="s">
        <v>300</v>
      </c>
      <c r="G118" s="47"/>
      <c r="H118" s="5"/>
    </row>
    <row r="119" spans="1:8" s="2" customFormat="1" ht="11.25" customHeight="1">
      <c r="A119" s="46"/>
      <c r="B119" s="223"/>
      <c r="C119" s="223"/>
      <c r="D119" s="43"/>
      <c r="E119" s="8"/>
      <c r="F119" s="47"/>
      <c r="G119" s="47"/>
      <c r="H119" s="5"/>
    </row>
    <row r="120" spans="1:8" s="2" customFormat="1" ht="24" customHeight="1">
      <c r="A120" s="46"/>
      <c r="B120" s="223" t="s">
        <v>301</v>
      </c>
      <c r="C120" s="223"/>
      <c r="D120" s="43"/>
      <c r="E120" s="8"/>
      <c r="F120" s="47"/>
      <c r="G120" s="47"/>
      <c r="H120" s="5"/>
    </row>
    <row r="121" spans="1:8" s="2" customFormat="1">
      <c r="A121" s="46"/>
      <c r="B121" s="46"/>
      <c r="C121" s="43"/>
      <c r="D121" s="43"/>
      <c r="E121" s="8"/>
      <c r="F121" s="47"/>
      <c r="G121" s="47"/>
      <c r="H121" s="5"/>
    </row>
    <row r="122" spans="1:8">
      <c r="A122" s="25"/>
      <c r="B122" s="25"/>
      <c r="E122" s="8"/>
      <c r="F122" s="26"/>
      <c r="G122" s="26"/>
      <c r="H122" s="20"/>
    </row>
    <row r="123" spans="1:8">
      <c r="A123" s="25"/>
      <c r="B123" s="25"/>
      <c r="E123" s="8"/>
      <c r="F123" s="26"/>
      <c r="G123" s="26"/>
      <c r="H123" s="20"/>
    </row>
    <row r="124" spans="1:8">
      <c r="E124" s="86"/>
    </row>
  </sheetData>
  <mergeCells count="139">
    <mergeCell ref="B120:C120"/>
    <mergeCell ref="B118:C118"/>
    <mergeCell ref="B119:C119"/>
    <mergeCell ref="A97:A101"/>
    <mergeCell ref="A102:A106"/>
    <mergeCell ref="A107:A111"/>
    <mergeCell ref="A112:A116"/>
    <mergeCell ref="A52:A56"/>
    <mergeCell ref="A57:A61"/>
    <mergeCell ref="A62:A66"/>
    <mergeCell ref="A67:A71"/>
    <mergeCell ref="A72:A76"/>
    <mergeCell ref="A77:A81"/>
    <mergeCell ref="A82:A86"/>
    <mergeCell ref="A87:A91"/>
    <mergeCell ref="A92:A96"/>
    <mergeCell ref="B52:B56"/>
    <mergeCell ref="C52:C56"/>
    <mergeCell ref="B57:B61"/>
    <mergeCell ref="C57:C61"/>
    <mergeCell ref="B62:B66"/>
    <mergeCell ref="C72:C76"/>
    <mergeCell ref="B77:B81"/>
    <mergeCell ref="C77:C81"/>
    <mergeCell ref="B82:B86"/>
    <mergeCell ref="A7:A11"/>
    <mergeCell ref="A12:A16"/>
    <mergeCell ref="A17:A21"/>
    <mergeCell ref="A22:A26"/>
    <mergeCell ref="A27:A31"/>
    <mergeCell ref="A32:A36"/>
    <mergeCell ref="A37:A41"/>
    <mergeCell ref="A42:A46"/>
    <mergeCell ref="A47:A51"/>
    <mergeCell ref="B27:B31"/>
    <mergeCell ref="C27:C31"/>
    <mergeCell ref="B32:B36"/>
    <mergeCell ref="C32:C36"/>
    <mergeCell ref="B37:B41"/>
    <mergeCell ref="C37:C41"/>
    <mergeCell ref="B42:B46"/>
    <mergeCell ref="C42:C46"/>
    <mergeCell ref="B47:B51"/>
    <mergeCell ref="C47:C51"/>
    <mergeCell ref="C82:C86"/>
    <mergeCell ref="B87:B91"/>
    <mergeCell ref="C87:C91"/>
    <mergeCell ref="B107:B111"/>
    <mergeCell ref="B2:G2"/>
    <mergeCell ref="B3:G3"/>
    <mergeCell ref="C7:C11"/>
    <mergeCell ref="B7:B11"/>
    <mergeCell ref="C12:C16"/>
    <mergeCell ref="B12:B16"/>
    <mergeCell ref="B17:B21"/>
    <mergeCell ref="C17:C21"/>
    <mergeCell ref="C62:C66"/>
    <mergeCell ref="D11:E11"/>
    <mergeCell ref="D8:E8"/>
    <mergeCell ref="D7:E7"/>
    <mergeCell ref="D5:E5"/>
    <mergeCell ref="D6:E6"/>
    <mergeCell ref="D21:E21"/>
    <mergeCell ref="D22:E22"/>
    <mergeCell ref="D23:E23"/>
    <mergeCell ref="D26:E26"/>
    <mergeCell ref="D27:E27"/>
    <mergeCell ref="D12:E12"/>
    <mergeCell ref="D13:E13"/>
    <mergeCell ref="D16:E16"/>
    <mergeCell ref="D17:E17"/>
    <mergeCell ref="D18:E18"/>
    <mergeCell ref="B112:B116"/>
    <mergeCell ref="C112:C116"/>
    <mergeCell ref="B22:B26"/>
    <mergeCell ref="C22:C26"/>
    <mergeCell ref="B67:B71"/>
    <mergeCell ref="C67:C71"/>
    <mergeCell ref="B72:B76"/>
    <mergeCell ref="C107:C111"/>
    <mergeCell ref="B92:B96"/>
    <mergeCell ref="C92:C96"/>
    <mergeCell ref="B97:B101"/>
    <mergeCell ref="C97:C101"/>
    <mergeCell ref="B102:B106"/>
    <mergeCell ref="C102:C106"/>
    <mergeCell ref="D37:E37"/>
    <mergeCell ref="D38:E38"/>
    <mergeCell ref="D41:E41"/>
    <mergeCell ref="D42:E42"/>
    <mergeCell ref="D43:E43"/>
    <mergeCell ref="D28:E28"/>
    <mergeCell ref="D31:E31"/>
    <mergeCell ref="D32:E32"/>
    <mergeCell ref="D33:E33"/>
    <mergeCell ref="D36:E36"/>
    <mergeCell ref="D53:E53"/>
    <mergeCell ref="D56:E56"/>
    <mergeCell ref="D57:E57"/>
    <mergeCell ref="D58:E58"/>
    <mergeCell ref="D61:E61"/>
    <mergeCell ref="D46:E46"/>
    <mergeCell ref="D47:E47"/>
    <mergeCell ref="D48:E48"/>
    <mergeCell ref="D51:E51"/>
    <mergeCell ref="D52:E52"/>
    <mergeCell ref="D71:E71"/>
    <mergeCell ref="D72:E72"/>
    <mergeCell ref="D73:E73"/>
    <mergeCell ref="D76:E76"/>
    <mergeCell ref="D77:E77"/>
    <mergeCell ref="D62:E62"/>
    <mergeCell ref="D63:E63"/>
    <mergeCell ref="D66:E66"/>
    <mergeCell ref="D67:E67"/>
    <mergeCell ref="D68:E68"/>
    <mergeCell ref="D87:E87"/>
    <mergeCell ref="D88:E88"/>
    <mergeCell ref="D91:E91"/>
    <mergeCell ref="D92:E92"/>
    <mergeCell ref="D93:E93"/>
    <mergeCell ref="D78:E78"/>
    <mergeCell ref="D81:E81"/>
    <mergeCell ref="D82:E82"/>
    <mergeCell ref="D83:E83"/>
    <mergeCell ref="D86:E86"/>
    <mergeCell ref="D112:E112"/>
    <mergeCell ref="D113:E113"/>
    <mergeCell ref="D116:E116"/>
    <mergeCell ref="D103:E103"/>
    <mergeCell ref="D106:E106"/>
    <mergeCell ref="D107:E107"/>
    <mergeCell ref="D108:E108"/>
    <mergeCell ref="D111:E111"/>
    <mergeCell ref="D96:E96"/>
    <mergeCell ref="D97:E97"/>
    <mergeCell ref="D98:E98"/>
    <mergeCell ref="D101:E101"/>
    <mergeCell ref="D102:E102"/>
  </mergeCells>
  <pageMargins left="0.70866141732283472" right="0.70866141732283472" top="0.74803149606299213" bottom="0.74803149606299213" header="0.31496062992125984" footer="0.31496062992125984"/>
  <pageSetup paperSize="9" scale="53" fitToHeight="3" orientation="portrait" r:id="rId1"/>
  <rowBreaks count="1" manualBreakCount="1">
    <brk id="61" max="6" man="1"/>
  </rowBreaks>
</worksheet>
</file>

<file path=xl/worksheets/sheet5.xml><?xml version="1.0" encoding="utf-8"?>
<worksheet xmlns="http://schemas.openxmlformats.org/spreadsheetml/2006/main" xmlns:r="http://schemas.openxmlformats.org/officeDocument/2006/relationships">
  <dimension ref="A1:E17"/>
  <sheetViews>
    <sheetView tabSelected="1" view="pageBreakPreview" zoomScaleNormal="100" zoomScaleSheetLayoutView="100" workbookViewId="0">
      <selection activeCell="C12" sqref="C12"/>
    </sheetView>
  </sheetViews>
  <sheetFormatPr defaultRowHeight="15"/>
  <cols>
    <col min="1" max="1" width="38.42578125" style="16" customWidth="1"/>
    <col min="2" max="2" width="17.42578125" style="16" customWidth="1"/>
    <col min="3" max="3" width="16.5703125" style="16" customWidth="1"/>
    <col min="4" max="4" width="20.85546875" style="16" customWidth="1"/>
    <col min="5" max="5" width="21.42578125" style="16" customWidth="1"/>
    <col min="6" max="16384" width="9.140625" style="16"/>
  </cols>
  <sheetData>
    <row r="1" spans="1:5" ht="15" customHeight="1">
      <c r="A1" s="5"/>
      <c r="B1" s="5"/>
      <c r="C1" s="5"/>
      <c r="D1" s="5"/>
      <c r="E1" s="113" t="s">
        <v>228</v>
      </c>
    </row>
    <row r="2" spans="1:5" ht="124.5" customHeight="1">
      <c r="A2" s="232" t="s">
        <v>311</v>
      </c>
      <c r="B2" s="232"/>
      <c r="C2" s="232"/>
      <c r="D2" s="232"/>
      <c r="E2" s="232"/>
    </row>
    <row r="3" spans="1:5" s="2" customFormat="1" ht="48" customHeight="1">
      <c r="A3" s="205" t="s">
        <v>218</v>
      </c>
      <c r="B3" s="205" t="s">
        <v>141</v>
      </c>
      <c r="C3" s="205"/>
      <c r="D3" s="205" t="s">
        <v>219</v>
      </c>
      <c r="E3" s="205"/>
    </row>
    <row r="4" spans="1:5" s="2" customFormat="1" ht="46.5" customHeight="1">
      <c r="A4" s="205"/>
      <c r="B4" s="76" t="s">
        <v>1</v>
      </c>
      <c r="C4" s="76" t="s">
        <v>142</v>
      </c>
      <c r="D4" s="114" t="s">
        <v>312</v>
      </c>
      <c r="E4" s="76" t="s">
        <v>143</v>
      </c>
    </row>
    <row r="5" spans="1:5" s="2" customFormat="1">
      <c r="A5" s="76">
        <v>1</v>
      </c>
      <c r="B5" s="76">
        <v>2</v>
      </c>
      <c r="C5" s="76">
        <v>3</v>
      </c>
      <c r="D5" s="76">
        <v>4</v>
      </c>
      <c r="E5" s="76">
        <v>5</v>
      </c>
    </row>
    <row r="6" spans="1:5" ht="12" customHeight="1">
      <c r="A6" s="233" t="s">
        <v>92</v>
      </c>
      <c r="B6" s="233"/>
      <c r="C6" s="233"/>
      <c r="D6" s="233"/>
      <c r="E6" s="233"/>
    </row>
    <row r="7" spans="1:5" ht="7.9" customHeight="1">
      <c r="A7" s="233"/>
      <c r="B7" s="233"/>
      <c r="C7" s="233"/>
      <c r="D7" s="233"/>
      <c r="E7" s="233"/>
    </row>
    <row r="8" spans="1:5" ht="19.5" customHeight="1">
      <c r="A8" s="227" t="s">
        <v>222</v>
      </c>
      <c r="B8" s="228"/>
      <c r="C8" s="228"/>
      <c r="D8" s="228"/>
      <c r="E8" s="229"/>
    </row>
    <row r="9" spans="1:5" ht="13.5" customHeight="1">
      <c r="A9" s="230" t="s">
        <v>220</v>
      </c>
      <c r="B9" s="205" t="s">
        <v>26</v>
      </c>
      <c r="C9" s="205" t="s">
        <v>26</v>
      </c>
      <c r="D9" s="234">
        <v>39644541.280000001</v>
      </c>
      <c r="E9" s="234">
        <v>23334113.25</v>
      </c>
    </row>
    <row r="10" spans="1:5" ht="45" customHeight="1">
      <c r="A10" s="231"/>
      <c r="B10" s="205"/>
      <c r="C10" s="205"/>
      <c r="D10" s="235"/>
      <c r="E10" s="235"/>
    </row>
    <row r="11" spans="1:5" ht="17.25" customHeight="1">
      <c r="A11" s="74" t="s">
        <v>221</v>
      </c>
      <c r="B11" s="76" t="s">
        <v>144</v>
      </c>
      <c r="C11" s="76" t="s">
        <v>144</v>
      </c>
      <c r="D11" s="76" t="s">
        <v>144</v>
      </c>
      <c r="E11" s="76" t="s">
        <v>144</v>
      </c>
    </row>
    <row r="12" spans="1:5" ht="18" customHeight="1">
      <c r="A12" s="74" t="s">
        <v>145</v>
      </c>
      <c r="B12" s="76">
        <v>143.25</v>
      </c>
      <c r="C12" s="76">
        <v>127.4</v>
      </c>
      <c r="D12" s="115" t="s">
        <v>144</v>
      </c>
      <c r="E12" s="76" t="s">
        <v>144</v>
      </c>
    </row>
    <row r="13" spans="1:5" s="2" customFormat="1" ht="10.5" customHeight="1">
      <c r="A13" s="47"/>
      <c r="B13" s="49"/>
      <c r="C13" s="49"/>
      <c r="D13" s="49"/>
      <c r="E13" s="49"/>
    </row>
    <row r="14" spans="1:5" s="2" customFormat="1" ht="45.75" customHeight="1">
      <c r="A14" s="223" t="s">
        <v>299</v>
      </c>
      <c r="B14" s="223"/>
      <c r="C14" s="49"/>
      <c r="D14" s="49" t="s">
        <v>300</v>
      </c>
      <c r="E14" s="49"/>
    </row>
    <row r="15" spans="1:5" s="2" customFormat="1" ht="9" customHeight="1">
      <c r="A15" s="72"/>
      <c r="B15" s="72"/>
      <c r="C15" s="49"/>
      <c r="D15" s="49"/>
      <c r="E15" s="49"/>
    </row>
    <row r="16" spans="1:5" s="2" customFormat="1" ht="15.75" customHeight="1">
      <c r="A16" s="72" t="s">
        <v>301</v>
      </c>
      <c r="B16" s="72"/>
      <c r="C16" s="49"/>
      <c r="D16" s="49"/>
      <c r="E16" s="49"/>
    </row>
    <row r="17" spans="1:5" s="2" customFormat="1" ht="9" customHeight="1">
      <c r="A17" s="50"/>
      <c r="B17" s="50"/>
      <c r="C17" s="50"/>
      <c r="D17" s="50"/>
      <c r="E17" s="50"/>
    </row>
  </sheetData>
  <mergeCells count="12">
    <mergeCell ref="A14:B14"/>
    <mergeCell ref="B9:B10"/>
    <mergeCell ref="C9:C10"/>
    <mergeCell ref="D9:D10"/>
    <mergeCell ref="E9:E10"/>
    <mergeCell ref="A8:E8"/>
    <mergeCell ref="A9:A10"/>
    <mergeCell ref="A2:E2"/>
    <mergeCell ref="A3:A4"/>
    <mergeCell ref="B3:C3"/>
    <mergeCell ref="D3:E3"/>
    <mergeCell ref="A6:E7"/>
  </mergeCells>
  <hyperlinks>
    <hyperlink ref="D4" location="Par1959" display="Par1959"/>
  </hyperlinks>
  <pageMargins left="0.70866141732283472" right="0.70866141732283472" top="0.74803149606299213" bottom="0.74803149606299213"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табл.10</vt:lpstr>
      <vt:lpstr>табл.11</vt:lpstr>
      <vt:lpstr>табл.12</vt:lpstr>
      <vt:lpstr>табл.13</vt:lpstr>
      <vt:lpstr>табл.14</vt:lpstr>
      <vt:lpstr>табл.10!Область_печати</vt:lpstr>
      <vt:lpstr>табл.11!Область_печати</vt:lpstr>
      <vt:lpstr>табл.12!Область_печати</vt:lpstr>
      <vt:lpstr>табл.13!Область_печати</vt:lpstr>
      <vt:lpstr>табл.14!Область_печати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eco6</dc:creator>
  <cp:lastModifiedBy>eco15</cp:lastModifiedBy>
  <cp:lastPrinted>2018-07-12T05:48:11Z</cp:lastPrinted>
  <dcterms:created xsi:type="dcterms:W3CDTF">2014-08-28T07:52:19Z</dcterms:created>
  <dcterms:modified xsi:type="dcterms:W3CDTF">2018-07-12T05:49:44Z</dcterms:modified>
</cp:coreProperties>
</file>